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7"/>
  </bookViews>
  <sheets>
    <sheet name="财政拨款收支预算总表" sheetId="1" r:id="rId1"/>
    <sheet name="一般公共预算财政拨款支出预算表" sheetId="2" r:id="rId2"/>
    <sheet name="一般公共预算财政拨款基本支出预算表" sheetId="3" r:id="rId3"/>
    <sheet name="部门收支预算总表" sheetId="4" r:id="rId4"/>
    <sheet name="部门收入预算总表" sheetId="5" r:id="rId5"/>
    <sheet name="部门支出预算总表" sheetId="6" r:id="rId6"/>
    <sheet name="政府性基金预算财政拨款支出表" sheetId="7" r:id="rId7"/>
    <sheet name="财政拨款“三公”经费支出预算表" sheetId="8" r:id="rId8"/>
  </sheets>
  <definedNames/>
  <calcPr fullCalcOnLoad="1"/>
</workbook>
</file>

<file path=xl/sharedStrings.xml><?xml version="1.0" encoding="utf-8"?>
<sst xmlns="http://schemas.openxmlformats.org/spreadsheetml/2006/main" count="281" uniqueCount="144">
  <si>
    <t>财政拨款收支预算总表</t>
  </si>
  <si>
    <t>公开01表</t>
  </si>
  <si>
    <t>部门：内蒙古自治区地震局</t>
  </si>
  <si>
    <t>单位：万元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</si>
  <si>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</si>
  <si>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</si>
  <si>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</si>
  <si>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</si>
  <si>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</si>
  <si>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</si>
  <si>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</si>
  <si>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</si>
  <si>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</si>
  <si>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</si>
  <si>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</si>
  <si>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1、自治区本级预算安排</t>
  </si>
  <si>
    <t>二、外交支出</t>
  </si>
  <si>
    <t xml:space="preserve">  人员经费</t>
  </si>
  <si>
    <t xml:space="preserve">      其中：纳入预算管理的非税收入</t>
  </si>
  <si>
    <t>三、国防支出</t>
  </si>
  <si>
    <t xml:space="preserve">  公用经费</t>
  </si>
  <si>
    <t xml:space="preserve">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</si>
  <si>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</si>
  <si>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</si>
  <si>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</si>
  <si>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</si>
  <si>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1、自治区本级安排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</si>
  <si>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</si>
  <si>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</si>
  <si>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</si>
  <si>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</si>
  <si>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</si>
  <si>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</si>
  <si>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</si>
  <si>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</si>
  <si>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</si>
  <si>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</si>
  <si>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</si>
  <si>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</si>
  <si>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</si>
  <si>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</si>
  <si>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</si>
  <si>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</si>
  <si>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</si>
  <si>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</si>
  <si>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</si>
  <si>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</si>
  <si>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</si>
  <si>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</si>
  <si>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 xml:space="preserve">        政府性基金预算拨款</t>
  </si>
  <si>
    <t>结转下年</t>
  </si>
  <si>
    <t>收入合计</t>
  </si>
  <si>
    <t>一般公共预算财政拨款支出预算表</t>
  </si>
  <si>
    <t>公开02表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</si>
  <si>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</si>
  <si>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</si>
  <si>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</si>
  <si>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</si>
  <si>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</si>
  <si>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</si>
  <si>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</si>
  <si>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</si>
  <si>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</si>
  <si>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04</t>
  </si>
  <si>
    <t>01</t>
  </si>
  <si>
    <t>行政运行</t>
  </si>
  <si>
    <t>05</t>
  </si>
  <si>
    <t>地震预测预报</t>
  </si>
  <si>
    <t>一般公共预算财政拨款基本支出预算表</t>
  </si>
  <si>
    <t>公开03表</t>
  </si>
  <si>
    <t>部门收支预算总表</t>
  </si>
  <si>
    <t>公开04表</t>
  </si>
  <si>
    <t>功能分类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</si>
  <si>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</si>
  <si>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</si>
  <si>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</si>
  <si>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</si>
  <si>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</si>
  <si>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</si>
  <si>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</si>
  <si>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</si>
  <si>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</si>
  <si>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</si>
  <si>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 xml:space="preserve">    其中：一般公共预算拨款</t>
  </si>
  <si>
    <t>六、结转下年</t>
  </si>
  <si>
    <t xml:space="preserve">          政府性基金预算拨款</t>
  </si>
  <si>
    <t xml:space="preserve">          事业收入（含教育收费）</t>
  </si>
  <si>
    <t xml:space="preserve">          其他资金</t>
  </si>
  <si>
    <t>九、用事业基金弥补收支差额</t>
  </si>
  <si>
    <t>收入总计</t>
  </si>
  <si>
    <t>本年支出总计</t>
  </si>
  <si>
    <t>部门收入预算总表</t>
  </si>
  <si>
    <t>公开05表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</si>
  <si>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</si>
  <si>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</si>
  <si>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</si>
  <si>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</si>
  <si>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</si>
  <si>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</si>
  <si>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</si>
  <si>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</si>
  <si>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</si>
  <si>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</si>
  <si>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部门支出预算总表</t>
  </si>
  <si>
    <t>公开06表</t>
  </si>
  <si>
    <t>事业单位经营支出</t>
  </si>
  <si>
    <t>上缴上级支出</t>
  </si>
  <si>
    <t>对附属单位补助支出</t>
  </si>
  <si>
    <t>政府性基金预算财政拨款支出预算表</t>
  </si>
  <si>
    <t>公开07表</t>
  </si>
  <si>
    <t>本年政府性基金预算财政拨款</t>
  </si>
  <si>
    <t>说明：部门预算中不涉及政府性基金预算。</t>
  </si>
  <si>
    <t>财政拨款“三公”经费支出预算表</t>
  </si>
  <si>
    <t>公开08表</t>
  </si>
  <si>
    <t>项    目</t>
  </si>
  <si>
    <t>上年预算数</t>
  </si>
  <si>
    <t>本年预算数</t>
  </si>
  <si>
    <t>本年比上年增减情况</t>
  </si>
  <si>
    <t>一般公共预算拨款</t>
  </si>
  <si>
    <t>增减额</t>
  </si>
  <si>
    <t>增减%</t>
  </si>
  <si>
    <t>1、因公出国（境）费用</t>
  </si>
  <si>
    <t>2、公务接待费</t>
  </si>
  <si>
    <t>3、公务用车购置及运行费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</si>
  <si>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其中：（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 xml:space="preserve">）公务用车运
</t>
    </r>
    <r>
      <rPr>
        <sz val="11"/>
        <color indexed="8"/>
        <rFont val="宋体"/>
        <family val="0"/>
      </rPr>
      <t xml:space="preserve">             </t>
    </r>
    <r>
      <rPr>
        <sz val="11"/>
        <color indexed="8"/>
        <rFont val="宋体"/>
        <family val="0"/>
      </rPr>
      <t>行维护费</t>
    </r>
  </si>
  <si>
    <r>
      <t xml:space="preserve"> </t>
    </r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（2）公务用车配
</t>
    </r>
    <r>
      <rPr>
        <sz val="11"/>
        <color indexed="8"/>
        <rFont val="宋体"/>
        <family val="0"/>
      </rPr>
      <t xml:space="preserve">             </t>
    </r>
    <r>
      <rPr>
        <sz val="11"/>
        <color indexed="8"/>
        <rFont val="宋体"/>
        <family val="0"/>
      </rPr>
      <t>置费</t>
    </r>
  </si>
  <si>
    <t>05</t>
  </si>
  <si>
    <t>50</t>
  </si>
  <si>
    <t>地震预测预报</t>
  </si>
  <si>
    <r>
      <t>0</t>
    </r>
    <r>
      <rPr>
        <sz val="11"/>
        <color indexed="8"/>
        <rFont val="宋体"/>
        <family val="0"/>
      </rPr>
      <t>5</t>
    </r>
  </si>
  <si>
    <t>地震事业机构</t>
  </si>
  <si>
    <t>十八、灾害防治及应急管理支出</t>
  </si>
  <si>
    <t>01</t>
  </si>
  <si>
    <t>04</t>
  </si>
  <si>
    <t>灾害风险防治</t>
  </si>
  <si>
    <t>01</t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</si>
  <si>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</si>
  <si>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4</t>
    </r>
  </si>
  <si>
    <t>地震监测</t>
  </si>
  <si>
    <t>地震监测</t>
  </si>
  <si>
    <t>05</t>
  </si>
  <si>
    <t>灾害风险防治</t>
  </si>
  <si>
    <t>行政运行</t>
  </si>
  <si>
    <r>
      <t>5</t>
    </r>
    <r>
      <rPr>
        <sz val="11"/>
        <color indexed="8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</si>
</sst>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"/>
  </numFmts>
  <fonts count="33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0" xfId="50" applyFont="1" applyBorder="1" applyAlignment="1">
      <alignment horizontal="center" vertical="center" wrapText="1"/>
    </xf>
    <xf numFmtId="43" fontId="0" fillId="0" borderId="11" xfId="5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0" fontId="0" fillId="0" borderId="11" xfId="50" applyNumberFormat="1" applyFont="1" applyBorder="1" applyAlignment="1">
      <alignment horizontal="center" vertical="center" wrapText="1"/>
    </xf>
    <xf numFmtId="43" fontId="0" fillId="0" borderId="10" xfId="5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50" applyNumberFormat="1" applyFont="1" applyBorder="1" applyAlignment="1">
      <alignment horizontal="center" vertical="center" wrapText="1"/>
    </xf>
    <xf numFmtId="43" fontId="5" fillId="0" borderId="10" xfId="50" applyFont="1" applyBorder="1" applyAlignment="1">
      <alignment horizontal="right" vertical="center"/>
    </xf>
    <xf numFmtId="43" fontId="7" fillId="0" borderId="10" xfId="50" applyFont="1" applyBorder="1" applyAlignment="1">
      <alignment horizontal="right" vertical="center"/>
    </xf>
    <xf numFmtId="43" fontId="5" fillId="0" borderId="10" xfId="50" applyFont="1" applyBorder="1" applyAlignment="1">
      <alignment horizontal="right" vertical="center" wrapText="1"/>
    </xf>
    <xf numFmtId="43" fontId="7" fillId="0" borderId="10" xfId="50" applyFont="1" applyBorder="1" applyAlignment="1">
      <alignment horizontal="right" vertical="center" wrapText="1"/>
    </xf>
    <xf numFmtId="43" fontId="5" fillId="0" borderId="10" xfId="5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43" fontId="8" fillId="0" borderId="10" xfId="50" applyFont="1" applyBorder="1" applyAlignment="1">
      <alignment horizontal="right" vertical="center" wrapText="1"/>
    </xf>
    <xf numFmtId="43" fontId="8" fillId="0" borderId="10" xfId="50" applyFont="1" applyBorder="1" applyAlignment="1">
      <alignment horizontal="left" vertical="center" wrapText="1"/>
    </xf>
    <xf numFmtId="43" fontId="8" fillId="0" borderId="10" xfId="50" applyFont="1" applyBorder="1" applyAlignment="1">
      <alignment horizontal="left" vertical="center"/>
    </xf>
    <xf numFmtId="43" fontId="8" fillId="0" borderId="10" xfId="5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43" fontId="8" fillId="24" borderId="10" xfId="50" applyFont="1" applyFill="1" applyBorder="1" applyAlignment="1">
      <alignment horizontal="right" vertical="center" wrapText="1"/>
    </xf>
    <xf numFmtId="43" fontId="8" fillId="0" borderId="10" xfId="50" applyFont="1" applyBorder="1" applyAlignment="1">
      <alignment horizontal="center" vertical="center"/>
    </xf>
    <xf numFmtId="43" fontId="9" fillId="0" borderId="10" xfId="5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3" fontId="9" fillId="0" borderId="10" xfId="5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3" fontId="0" fillId="0" borderId="10" xfId="5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5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43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G21" sqref="G21:G22"/>
    </sheetView>
  </sheetViews>
  <sheetFormatPr defaultColWidth="9.00390625" defaultRowHeight="13.5"/>
  <cols>
    <col min="1" max="1" width="26.125" style="0" customWidth="1"/>
    <col min="2" max="2" width="10.50390625" style="0" customWidth="1"/>
    <col min="3" max="3" width="23.50390625" style="0" customWidth="1"/>
    <col min="4" max="4" width="17.25390625" style="0" customWidth="1"/>
    <col min="5" max="5" width="13.375" style="0" customWidth="1"/>
    <col min="6" max="6" width="12.375" style="0" customWidth="1"/>
    <col min="7" max="7" width="18.25390625" style="0" customWidth="1"/>
    <col min="8" max="8" width="17.00390625" style="0" customWidth="1"/>
  </cols>
  <sheetData>
    <row r="1" spans="1:10" ht="29.25" customHeight="1">
      <c r="A1" s="78" t="s">
        <v>0</v>
      </c>
      <c r="B1" s="78"/>
      <c r="C1" s="78"/>
      <c r="D1" s="78"/>
      <c r="E1" s="78"/>
      <c r="F1" s="78"/>
      <c r="G1" s="78"/>
      <c r="H1" s="78"/>
      <c r="I1" s="37"/>
      <c r="J1" s="37"/>
    </row>
    <row r="2" spans="1:10" ht="11.25" customHeight="1">
      <c r="A2" s="15"/>
      <c r="B2" s="15"/>
      <c r="C2" s="15"/>
      <c r="D2" s="15"/>
      <c r="E2" s="15"/>
      <c r="F2" s="15"/>
      <c r="G2" s="15"/>
      <c r="H2" s="11" t="s">
        <v>1</v>
      </c>
      <c r="I2" s="38"/>
      <c r="J2" s="38"/>
    </row>
    <row r="3" spans="1:10" ht="12.75" customHeight="1">
      <c r="A3" s="39" t="s">
        <v>2</v>
      </c>
      <c r="B3" s="38"/>
      <c r="C3" s="38"/>
      <c r="D3" s="38"/>
      <c r="E3" s="38"/>
      <c r="F3" s="38"/>
      <c r="G3" s="38"/>
      <c r="H3" s="11" t="s">
        <v>3</v>
      </c>
      <c r="I3" s="38"/>
      <c r="J3" s="38"/>
    </row>
    <row r="4" spans="1:10" ht="12.75" customHeight="1">
      <c r="A4" s="79" t="s">
        <v>4</v>
      </c>
      <c r="B4" s="79"/>
      <c r="C4" s="80" t="s">
        <v>5</v>
      </c>
      <c r="D4" s="81"/>
      <c r="E4" s="81"/>
      <c r="F4" s="81"/>
      <c r="G4" s="81"/>
      <c r="H4" s="82"/>
      <c r="I4" s="38"/>
      <c r="J4" s="38"/>
    </row>
    <row r="5" spans="1:10" ht="30.75" customHeight="1">
      <c r="A5" s="40" t="s">
        <v>6</v>
      </c>
      <c r="B5" s="40" t="s">
        <v>7</v>
      </c>
      <c r="C5" s="40" t="s">
        <v>8</v>
      </c>
      <c r="D5" s="41" t="s">
        <v>9</v>
      </c>
      <c r="E5" s="41" t="s">
        <v>10</v>
      </c>
      <c r="F5" s="41" t="s">
        <v>11</v>
      </c>
      <c r="G5" s="41" t="s">
        <v>9</v>
      </c>
      <c r="H5" s="41" t="s">
        <v>10</v>
      </c>
      <c r="I5" s="38"/>
      <c r="J5" s="38"/>
    </row>
    <row r="6" spans="1:10" ht="12.75" customHeight="1">
      <c r="A6" s="42" t="s">
        <v>12</v>
      </c>
      <c r="B6" s="43">
        <v>4275</v>
      </c>
      <c r="C6" s="42" t="s">
        <v>13</v>
      </c>
      <c r="D6" s="43"/>
      <c r="E6" s="43"/>
      <c r="F6" s="44" t="s">
        <v>14</v>
      </c>
      <c r="G6" s="45">
        <f>G7+G8</f>
        <v>1255</v>
      </c>
      <c r="H6" s="43"/>
      <c r="I6" s="38"/>
      <c r="J6" s="38"/>
    </row>
    <row r="7" spans="1:10" ht="12.75" customHeight="1">
      <c r="A7" s="42" t="s">
        <v>15</v>
      </c>
      <c r="B7" s="43">
        <v>4275</v>
      </c>
      <c r="C7" s="42" t="s">
        <v>16</v>
      </c>
      <c r="D7" s="43"/>
      <c r="E7" s="43"/>
      <c r="F7" s="44" t="s">
        <v>17</v>
      </c>
      <c r="G7" s="45">
        <v>404</v>
      </c>
      <c r="H7" s="43"/>
      <c r="I7" s="38"/>
      <c r="J7" s="38"/>
    </row>
    <row r="8" spans="1:10" ht="12.75" customHeight="1">
      <c r="A8" s="42" t="s">
        <v>18</v>
      </c>
      <c r="B8" s="43"/>
      <c r="C8" s="42" t="s">
        <v>19</v>
      </c>
      <c r="D8" s="43"/>
      <c r="E8" s="43"/>
      <c r="F8" s="44" t="s">
        <v>20</v>
      </c>
      <c r="G8" s="45">
        <v>851</v>
      </c>
      <c r="H8" s="43"/>
      <c r="I8" s="38"/>
      <c r="J8" s="38"/>
    </row>
    <row r="9" spans="1:10" ht="12.75" customHeight="1">
      <c r="A9" s="42" t="s">
        <v>21</v>
      </c>
      <c r="B9" s="43"/>
      <c r="C9" s="42" t="s">
        <v>22</v>
      </c>
      <c r="D9" s="43"/>
      <c r="E9" s="43"/>
      <c r="F9" s="44" t="s">
        <v>23</v>
      </c>
      <c r="G9" s="45">
        <v>3020</v>
      </c>
      <c r="H9" s="43"/>
      <c r="I9" s="38"/>
      <c r="J9" s="38"/>
    </row>
    <row r="10" spans="1:10" ht="12.75" customHeight="1">
      <c r="A10" s="42" t="s">
        <v>24</v>
      </c>
      <c r="B10" s="46"/>
      <c r="C10" s="42" t="s">
        <v>25</v>
      </c>
      <c r="D10" s="43"/>
      <c r="E10" s="43"/>
      <c r="F10" s="44"/>
      <c r="G10" s="45"/>
      <c r="H10" s="43"/>
      <c r="I10" s="38"/>
      <c r="J10" s="38"/>
    </row>
    <row r="11" spans="1:10" ht="12.75" customHeight="1">
      <c r="A11" s="42" t="s">
        <v>26</v>
      </c>
      <c r="B11" s="43"/>
      <c r="C11" s="42" t="s">
        <v>27</v>
      </c>
      <c r="D11" s="43"/>
      <c r="E11" s="43"/>
      <c r="F11" s="44"/>
      <c r="G11" s="45"/>
      <c r="H11" s="43"/>
      <c r="I11" s="38"/>
      <c r="J11" s="38"/>
    </row>
    <row r="12" spans="1:10" ht="12.75" customHeight="1">
      <c r="A12" s="42" t="s">
        <v>21</v>
      </c>
      <c r="B12" s="43"/>
      <c r="C12" s="42" t="s">
        <v>28</v>
      </c>
      <c r="D12" s="46"/>
      <c r="E12" s="46"/>
      <c r="F12" s="46"/>
      <c r="G12" s="45"/>
      <c r="H12" s="43"/>
      <c r="I12" s="38"/>
      <c r="J12" s="38"/>
    </row>
    <row r="13" spans="1:10" ht="12.75" customHeight="1">
      <c r="A13" s="42"/>
      <c r="B13" s="43"/>
      <c r="C13" s="42" t="s">
        <v>29</v>
      </c>
      <c r="D13" s="43"/>
      <c r="E13" s="43"/>
      <c r="F13" s="44"/>
      <c r="G13" s="45"/>
      <c r="H13" s="43"/>
      <c r="I13" s="38"/>
      <c r="J13" s="38"/>
    </row>
    <row r="14" spans="1:10" ht="12.75" customHeight="1">
      <c r="A14" s="42"/>
      <c r="B14" s="43"/>
      <c r="C14" s="42" t="s">
        <v>30</v>
      </c>
      <c r="D14" s="43"/>
      <c r="E14" s="43"/>
      <c r="F14" s="44"/>
      <c r="G14" s="45"/>
      <c r="H14" s="43"/>
      <c r="I14" s="38"/>
      <c r="J14" s="38"/>
    </row>
    <row r="15" spans="1:10" ht="12.75" customHeight="1">
      <c r="A15" s="42"/>
      <c r="B15" s="43"/>
      <c r="C15" s="42" t="s">
        <v>31</v>
      </c>
      <c r="D15" s="43"/>
      <c r="E15" s="43"/>
      <c r="F15" s="43"/>
      <c r="G15" s="45"/>
      <c r="H15" s="43"/>
      <c r="I15" s="38"/>
      <c r="J15" s="38"/>
    </row>
    <row r="16" spans="1:10" ht="12.75" customHeight="1">
      <c r="A16" s="42"/>
      <c r="B16" s="43"/>
      <c r="C16" s="42" t="s">
        <v>32</v>
      </c>
      <c r="D16" s="43"/>
      <c r="E16" s="43"/>
      <c r="F16" s="43"/>
      <c r="G16" s="45"/>
      <c r="H16" s="43"/>
      <c r="I16" s="38"/>
      <c r="J16" s="38"/>
    </row>
    <row r="17" spans="1:10" ht="12.75" customHeight="1">
      <c r="A17" s="42"/>
      <c r="B17" s="43"/>
      <c r="C17" s="42" t="s">
        <v>33</v>
      </c>
      <c r="D17" s="43"/>
      <c r="E17" s="43"/>
      <c r="F17" s="43"/>
      <c r="G17" s="45"/>
      <c r="H17" s="43"/>
      <c r="I17" s="38"/>
      <c r="J17" s="38"/>
    </row>
    <row r="18" spans="1:10" ht="12.75" customHeight="1">
      <c r="A18" s="42"/>
      <c r="B18" s="43"/>
      <c r="C18" s="42" t="s">
        <v>34</v>
      </c>
      <c r="D18" s="43"/>
      <c r="E18" s="43"/>
      <c r="F18" s="43"/>
      <c r="G18" s="45"/>
      <c r="H18" s="43"/>
      <c r="I18" s="38"/>
      <c r="J18" s="38"/>
    </row>
    <row r="19" spans="1:10" ht="12.75" customHeight="1">
      <c r="A19" s="42"/>
      <c r="B19" s="43"/>
      <c r="C19" s="42" t="s">
        <v>35</v>
      </c>
      <c r="D19" s="43"/>
      <c r="E19" s="43"/>
      <c r="F19" s="43"/>
      <c r="G19" s="45"/>
      <c r="H19" s="43"/>
      <c r="I19" s="38"/>
      <c r="J19" s="38"/>
    </row>
    <row r="20" spans="1:10" ht="12.75" customHeight="1">
      <c r="A20" s="42"/>
      <c r="B20" s="43"/>
      <c r="C20" s="42" t="s">
        <v>36</v>
      </c>
      <c r="D20" s="43"/>
      <c r="E20" s="43"/>
      <c r="F20" s="43"/>
      <c r="G20" s="45"/>
      <c r="H20" s="43"/>
      <c r="I20" s="38"/>
      <c r="J20" s="38"/>
    </row>
    <row r="21" spans="1:10" ht="12.75" customHeight="1">
      <c r="A21" s="42"/>
      <c r="B21" s="43"/>
      <c r="C21" s="42" t="s">
        <v>37</v>
      </c>
      <c r="D21" s="43"/>
      <c r="E21" s="43"/>
      <c r="F21" s="43"/>
      <c r="G21" s="45"/>
      <c r="H21" s="43"/>
      <c r="I21" s="38"/>
      <c r="J21" s="38"/>
    </row>
    <row r="22" spans="1:10" ht="12.75" customHeight="1">
      <c r="A22" s="42"/>
      <c r="B22" s="43"/>
      <c r="C22" s="42" t="s">
        <v>38</v>
      </c>
      <c r="D22" s="43"/>
      <c r="E22" s="43"/>
      <c r="F22" s="43"/>
      <c r="G22" s="45"/>
      <c r="H22" s="43"/>
      <c r="I22" s="38"/>
      <c r="J22" s="38"/>
    </row>
    <row r="23" spans="1:10" ht="12.75" customHeight="1">
      <c r="A23" s="42"/>
      <c r="B23" s="43"/>
      <c r="C23" s="64" t="s">
        <v>131</v>
      </c>
      <c r="D23" s="43">
        <v>4275</v>
      </c>
      <c r="E23" s="43"/>
      <c r="F23" s="43"/>
      <c r="G23" s="45"/>
      <c r="H23" s="43"/>
      <c r="I23" s="38"/>
      <c r="J23" s="38"/>
    </row>
    <row r="24" spans="1:10" ht="12.75" customHeight="1">
      <c r="A24" s="42"/>
      <c r="B24" s="43"/>
      <c r="C24" s="42" t="s">
        <v>39</v>
      </c>
      <c r="D24" s="43"/>
      <c r="E24" s="43"/>
      <c r="F24" s="43"/>
      <c r="G24" s="45"/>
      <c r="H24" s="43"/>
      <c r="I24" s="38"/>
      <c r="J24" s="38"/>
    </row>
    <row r="25" spans="1:10" ht="12.75" customHeight="1">
      <c r="A25" s="42"/>
      <c r="B25" s="43"/>
      <c r="C25" s="42" t="s">
        <v>40</v>
      </c>
      <c r="D25" s="43"/>
      <c r="E25" s="43"/>
      <c r="F25" s="43"/>
      <c r="G25" s="45"/>
      <c r="H25" s="43"/>
      <c r="I25" s="38"/>
      <c r="J25" s="38"/>
    </row>
    <row r="26" spans="1:10" ht="12.75" customHeight="1">
      <c r="A26" s="42"/>
      <c r="B26" s="43"/>
      <c r="C26" s="42" t="s">
        <v>41</v>
      </c>
      <c r="D26" s="43"/>
      <c r="E26" s="43"/>
      <c r="F26" s="43"/>
      <c r="G26" s="45"/>
      <c r="H26" s="43"/>
      <c r="I26" s="38"/>
      <c r="J26" s="38"/>
    </row>
    <row r="27" spans="1:10" ht="12.75" customHeight="1">
      <c r="A27" s="42"/>
      <c r="B27" s="43"/>
      <c r="C27" s="42" t="s">
        <v>42</v>
      </c>
      <c r="D27" s="43"/>
      <c r="E27" s="43"/>
      <c r="F27" s="43"/>
      <c r="G27" s="45"/>
      <c r="H27" s="43"/>
      <c r="I27" s="38"/>
      <c r="J27" s="38"/>
    </row>
    <row r="28" spans="1:10" ht="12.75" customHeight="1">
      <c r="A28" s="47" t="s">
        <v>43</v>
      </c>
      <c r="B28" s="48">
        <v>4275</v>
      </c>
      <c r="C28" s="42" t="s">
        <v>44</v>
      </c>
      <c r="D28" s="43"/>
      <c r="E28" s="43"/>
      <c r="F28" s="43"/>
      <c r="G28" s="45"/>
      <c r="H28" s="43"/>
      <c r="I28" s="38"/>
      <c r="J28" s="38"/>
    </row>
    <row r="29" spans="1:10" ht="12.75" customHeight="1">
      <c r="A29" s="42" t="s">
        <v>45</v>
      </c>
      <c r="B29" s="43"/>
      <c r="C29" s="42" t="s">
        <v>46</v>
      </c>
      <c r="D29" s="43"/>
      <c r="E29" s="43"/>
      <c r="F29" s="43"/>
      <c r="G29" s="45"/>
      <c r="H29" s="43"/>
      <c r="I29" s="38"/>
      <c r="J29" s="38"/>
    </row>
    <row r="30" spans="1:10" ht="12.75" customHeight="1">
      <c r="A30" s="42" t="s">
        <v>47</v>
      </c>
      <c r="B30" s="48"/>
      <c r="C30" s="47" t="s">
        <v>48</v>
      </c>
      <c r="D30" s="48">
        <f>SUM(D6:D29)</f>
        <v>4275</v>
      </c>
      <c r="E30" s="48"/>
      <c r="F30" s="47" t="s">
        <v>48</v>
      </c>
      <c r="G30" s="49">
        <f>G6+G9</f>
        <v>4275</v>
      </c>
      <c r="H30" s="43">
        <f>SUM(H6:H29)</f>
        <v>0</v>
      </c>
      <c r="I30" s="38"/>
      <c r="J30" s="38"/>
    </row>
    <row r="31" spans="1:10" ht="12.75" customHeight="1">
      <c r="A31" s="42" t="s">
        <v>49</v>
      </c>
      <c r="B31" s="48"/>
      <c r="C31" s="42" t="s">
        <v>50</v>
      </c>
      <c r="D31" s="48"/>
      <c r="E31" s="48"/>
      <c r="F31" s="42" t="s">
        <v>50</v>
      </c>
      <c r="G31" s="45"/>
      <c r="H31" s="43"/>
      <c r="I31" s="38"/>
      <c r="J31" s="38"/>
    </row>
    <row r="32" spans="1:10" ht="12.75" customHeight="1">
      <c r="A32" s="42"/>
      <c r="B32" s="43"/>
      <c r="C32" s="42"/>
      <c r="D32" s="43"/>
      <c r="E32" s="43"/>
      <c r="F32" s="42"/>
      <c r="G32" s="45"/>
      <c r="H32" s="43"/>
      <c r="I32" s="38"/>
      <c r="J32" s="38"/>
    </row>
    <row r="33" spans="1:10" ht="12.75" customHeight="1">
      <c r="A33" s="40" t="s">
        <v>51</v>
      </c>
      <c r="B33" s="50">
        <f>B28+B29</f>
        <v>4275</v>
      </c>
      <c r="C33" s="51" t="s">
        <v>48</v>
      </c>
      <c r="D33" s="50">
        <f>D30+D31</f>
        <v>4275</v>
      </c>
      <c r="E33" s="50"/>
      <c r="F33" s="51" t="s">
        <v>48</v>
      </c>
      <c r="G33" s="52">
        <f>G30+G31</f>
        <v>4275</v>
      </c>
      <c r="H33" s="50">
        <f>H30+H31+H32</f>
        <v>0</v>
      </c>
      <c r="I33" s="38"/>
      <c r="J33" s="38"/>
    </row>
    <row r="34" spans="1:10" ht="13.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3.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3.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3.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3.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3.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3.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3.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3.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3.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3.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3.5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ht="13.5">
      <c r="A46" s="53"/>
    </row>
  </sheetData>
  <sheetProtection/>
  <mergeCells count="3">
    <mergeCell ref="A1:H1"/>
    <mergeCell ref="A4:B4"/>
    <mergeCell ref="C4:H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1" sqref="F31:G31"/>
    </sheetView>
  </sheetViews>
  <sheetFormatPr defaultColWidth="9.00390625" defaultRowHeight="13.5"/>
  <cols>
    <col min="1" max="1" width="17.375" style="0" customWidth="1"/>
    <col min="2" max="2" width="19.875" style="0" customWidth="1"/>
    <col min="3" max="3" width="18.75390625" style="0" customWidth="1"/>
    <col min="4" max="4" width="16.375" style="0" customWidth="1"/>
    <col min="5" max="5" width="20.875" style="0" customWidth="1"/>
    <col min="6" max="6" width="17.375" style="0" customWidth="1"/>
    <col min="7" max="7" width="15.875" style="0" customWidth="1"/>
  </cols>
  <sheetData>
    <row r="1" spans="1:7" ht="32.25" customHeight="1">
      <c r="A1" s="78" t="s">
        <v>52</v>
      </c>
      <c r="B1" s="78"/>
      <c r="C1" s="78"/>
      <c r="D1" s="78"/>
      <c r="E1" s="78"/>
      <c r="F1" s="78"/>
      <c r="G1" s="78"/>
    </row>
    <row r="2" spans="1:7" ht="12" customHeight="1">
      <c r="A2" s="1"/>
      <c r="B2" s="1"/>
      <c r="C2" s="1"/>
      <c r="D2" s="1"/>
      <c r="E2" s="1"/>
      <c r="F2" s="1"/>
      <c r="G2" s="11" t="s">
        <v>53</v>
      </c>
    </row>
    <row r="3" spans="1:7" ht="13.5">
      <c r="A3" s="39" t="s">
        <v>2</v>
      </c>
      <c r="G3" s="11" t="s">
        <v>3</v>
      </c>
    </row>
    <row r="4" spans="1:7" ht="13.5">
      <c r="A4" s="83" t="s">
        <v>54</v>
      </c>
      <c r="B4" s="84"/>
      <c r="C4" s="84"/>
      <c r="D4" s="85"/>
      <c r="E4" s="86" t="s">
        <v>55</v>
      </c>
      <c r="F4" s="86" t="s">
        <v>56</v>
      </c>
      <c r="G4" s="86" t="s">
        <v>57</v>
      </c>
    </row>
    <row r="5" spans="1:7" ht="13.5">
      <c r="A5" s="83" t="s">
        <v>58</v>
      </c>
      <c r="B5" s="84"/>
      <c r="C5" s="85"/>
      <c r="D5" s="86" t="s">
        <v>59</v>
      </c>
      <c r="E5" s="88"/>
      <c r="F5" s="88"/>
      <c r="G5" s="88"/>
    </row>
    <row r="6" spans="1:7" ht="13.5">
      <c r="A6" s="54" t="s">
        <v>60</v>
      </c>
      <c r="B6" s="54" t="s">
        <v>61</v>
      </c>
      <c r="C6" s="54" t="s">
        <v>62</v>
      </c>
      <c r="D6" s="87"/>
      <c r="E6" s="87"/>
      <c r="F6" s="87"/>
      <c r="G6" s="87"/>
    </row>
    <row r="7" spans="1:7" ht="13.5">
      <c r="A7" s="55">
        <v>224</v>
      </c>
      <c r="B7" s="61" t="s">
        <v>129</v>
      </c>
      <c r="C7" s="56" t="s">
        <v>64</v>
      </c>
      <c r="D7" s="55" t="s">
        <v>65</v>
      </c>
      <c r="E7" s="57">
        <v>45</v>
      </c>
      <c r="F7" s="57">
        <v>45</v>
      </c>
      <c r="G7" s="57"/>
    </row>
    <row r="8" spans="1:7" ht="13.5">
      <c r="A8" s="55">
        <v>224</v>
      </c>
      <c r="B8" s="61" t="s">
        <v>129</v>
      </c>
      <c r="C8" s="56" t="s">
        <v>66</v>
      </c>
      <c r="D8" s="55" t="s">
        <v>67</v>
      </c>
      <c r="E8" s="57">
        <v>225</v>
      </c>
      <c r="F8" s="57"/>
      <c r="G8" s="57">
        <v>225</v>
      </c>
    </row>
    <row r="9" spans="1:7" ht="13.5">
      <c r="A9" s="55">
        <v>224</v>
      </c>
      <c r="B9" s="61" t="s">
        <v>129</v>
      </c>
      <c r="C9" s="55">
        <v>50</v>
      </c>
      <c r="D9" s="62" t="s">
        <v>130</v>
      </c>
      <c r="E9" s="60">
        <v>1210</v>
      </c>
      <c r="F9" s="71">
        <v>1210</v>
      </c>
      <c r="G9" s="57"/>
    </row>
    <row r="10" spans="1:7" ht="13.5">
      <c r="A10" s="55">
        <v>224</v>
      </c>
      <c r="B10" s="70" t="s">
        <v>140</v>
      </c>
      <c r="C10" s="70" t="s">
        <v>133</v>
      </c>
      <c r="D10" s="62" t="s">
        <v>139</v>
      </c>
      <c r="E10" s="60">
        <f>G10</f>
        <v>200</v>
      </c>
      <c r="F10" s="63"/>
      <c r="G10" s="57">
        <v>200</v>
      </c>
    </row>
    <row r="11" spans="1:7" ht="13.5">
      <c r="A11" s="55">
        <v>224</v>
      </c>
      <c r="B11" s="70" t="s">
        <v>132</v>
      </c>
      <c r="C11" s="70" t="s">
        <v>133</v>
      </c>
      <c r="D11" s="62" t="s">
        <v>141</v>
      </c>
      <c r="E11" s="60">
        <f>G11</f>
        <v>2595</v>
      </c>
      <c r="F11" s="63"/>
      <c r="G11" s="57">
        <v>2595</v>
      </c>
    </row>
    <row r="12" spans="1:7" ht="13.5">
      <c r="A12" s="58"/>
      <c r="B12" s="58"/>
      <c r="C12" s="58"/>
      <c r="D12" s="55"/>
      <c r="E12" s="55"/>
      <c r="F12" s="55"/>
      <c r="G12" s="55"/>
    </row>
    <row r="13" spans="1:7" ht="13.5">
      <c r="A13" s="58"/>
      <c r="B13" s="58"/>
      <c r="C13" s="58"/>
      <c r="D13" s="55"/>
      <c r="E13" s="55"/>
      <c r="F13" s="55"/>
      <c r="G13" s="55"/>
    </row>
    <row r="14" spans="1:7" ht="13.5">
      <c r="A14" s="58"/>
      <c r="B14" s="58"/>
      <c r="C14" s="58"/>
      <c r="D14" s="55"/>
      <c r="E14" s="55"/>
      <c r="F14" s="55"/>
      <c r="G14" s="55"/>
    </row>
    <row r="15" spans="1:7" ht="13.5">
      <c r="A15" s="58"/>
      <c r="B15" s="58"/>
      <c r="C15" s="58"/>
      <c r="D15" s="55"/>
      <c r="E15" s="55"/>
      <c r="F15" s="55"/>
      <c r="G15" s="55"/>
    </row>
    <row r="16" spans="1:7" ht="13.5">
      <c r="A16" s="58"/>
      <c r="B16" s="58"/>
      <c r="C16" s="58"/>
      <c r="D16" s="55"/>
      <c r="E16" s="55"/>
      <c r="F16" s="55"/>
      <c r="G16" s="55"/>
    </row>
    <row r="17" spans="1:7" ht="13.5">
      <c r="A17" s="58"/>
      <c r="B17" s="58"/>
      <c r="C17" s="58"/>
      <c r="D17" s="55"/>
      <c r="E17" s="55"/>
      <c r="F17" s="55"/>
      <c r="G17" s="55"/>
    </row>
    <row r="18" spans="1:7" ht="13.5">
      <c r="A18" s="58"/>
      <c r="B18" s="58"/>
      <c r="C18" s="58"/>
      <c r="D18" s="55"/>
      <c r="E18" s="55"/>
      <c r="F18" s="55"/>
      <c r="G18" s="55"/>
    </row>
    <row r="19" spans="1:7" ht="13.5">
      <c r="A19" s="58"/>
      <c r="B19" s="58"/>
      <c r="C19" s="58"/>
      <c r="D19" s="55"/>
      <c r="E19" s="55"/>
      <c r="F19" s="55"/>
      <c r="G19" s="55"/>
    </row>
    <row r="20" spans="1:7" ht="13.5">
      <c r="A20" s="58"/>
      <c r="B20" s="58"/>
      <c r="C20" s="58"/>
      <c r="D20" s="55"/>
      <c r="E20" s="55"/>
      <c r="F20" s="55"/>
      <c r="G20" s="55"/>
    </row>
    <row r="21" spans="1:7" ht="13.5">
      <c r="A21" s="58"/>
      <c r="B21" s="58"/>
      <c r="C21" s="58"/>
      <c r="D21" s="55"/>
      <c r="E21" s="55"/>
      <c r="F21" s="55"/>
      <c r="G21" s="55"/>
    </row>
    <row r="22" spans="1:7" ht="13.5">
      <c r="A22" s="58"/>
      <c r="B22" s="58"/>
      <c r="C22" s="58"/>
      <c r="D22" s="55"/>
      <c r="E22" s="55"/>
      <c r="F22" s="55"/>
      <c r="G22" s="55"/>
    </row>
    <row r="23" spans="1:7" ht="13.5">
      <c r="A23" s="58"/>
      <c r="B23" s="58"/>
      <c r="C23" s="58"/>
      <c r="D23" s="55"/>
      <c r="E23" s="55"/>
      <c r="F23" s="55"/>
      <c r="G23" s="55"/>
    </row>
    <row r="24" spans="1:7" ht="13.5">
      <c r="A24" s="58"/>
      <c r="B24" s="58"/>
      <c r="C24" s="58"/>
      <c r="D24" s="55"/>
      <c r="E24" s="55"/>
      <c r="F24" s="55"/>
      <c r="G24" s="55"/>
    </row>
    <row r="25" spans="1:7" ht="13.5">
      <c r="A25" s="58"/>
      <c r="B25" s="58"/>
      <c r="C25" s="58"/>
      <c r="D25" s="55"/>
      <c r="E25" s="55"/>
      <c r="F25" s="55"/>
      <c r="G25" s="55"/>
    </row>
    <row r="26" spans="1:7" ht="13.5">
      <c r="A26" s="58"/>
      <c r="B26" s="58"/>
      <c r="C26" s="58"/>
      <c r="D26" s="55"/>
      <c r="E26" s="55"/>
      <c r="F26" s="55"/>
      <c r="G26" s="55"/>
    </row>
    <row r="27" spans="1:7" ht="13.5">
      <c r="A27" s="58"/>
      <c r="B27" s="58"/>
      <c r="C27" s="58"/>
      <c r="D27" s="55"/>
      <c r="E27" s="55"/>
      <c r="F27" s="55"/>
      <c r="G27" s="55"/>
    </row>
    <row r="28" spans="1:7" ht="13.5">
      <c r="A28" s="58"/>
      <c r="B28" s="58"/>
      <c r="C28" s="58"/>
      <c r="D28" s="55"/>
      <c r="E28" s="55"/>
      <c r="F28" s="55"/>
      <c r="G28" s="55"/>
    </row>
    <row r="29" spans="1:7" ht="13.5">
      <c r="A29" s="58"/>
      <c r="B29" s="58"/>
      <c r="C29" s="58"/>
      <c r="D29" s="55"/>
      <c r="E29" s="55"/>
      <c r="F29" s="55"/>
      <c r="G29" s="55"/>
    </row>
    <row r="30" spans="1:7" ht="13.5">
      <c r="A30" s="58"/>
      <c r="B30" s="58"/>
      <c r="C30" s="58"/>
      <c r="D30" s="55"/>
      <c r="E30" s="55"/>
      <c r="F30" s="55"/>
      <c r="G30" s="55"/>
    </row>
    <row r="31" spans="1:7" ht="13.5">
      <c r="A31" s="83" t="s">
        <v>55</v>
      </c>
      <c r="B31" s="84"/>
      <c r="C31" s="84"/>
      <c r="D31" s="85"/>
      <c r="E31" s="59">
        <f>SUM(E7:E30)</f>
        <v>4275</v>
      </c>
      <c r="F31" s="59">
        <f>SUM(F7:F30)</f>
        <v>1255</v>
      </c>
      <c r="G31" s="59">
        <f>SUM(G7:G30)</f>
        <v>3020</v>
      </c>
    </row>
  </sheetData>
  <sheetProtection/>
  <mergeCells count="8">
    <mergeCell ref="A1:G1"/>
    <mergeCell ref="A4:D4"/>
    <mergeCell ref="A5:C5"/>
    <mergeCell ref="A31:D31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17.375" style="0" customWidth="1"/>
    <col min="2" max="2" width="19.875" style="0" customWidth="1"/>
    <col min="3" max="3" width="18.75390625" style="0" customWidth="1"/>
    <col min="4" max="4" width="19.125" style="0" customWidth="1"/>
    <col min="5" max="5" width="27.125" style="0" customWidth="1"/>
    <col min="6" max="6" width="23.625" style="0" customWidth="1"/>
  </cols>
  <sheetData>
    <row r="1" spans="1:6" ht="32.25" customHeight="1">
      <c r="A1" s="78" t="s">
        <v>68</v>
      </c>
      <c r="B1" s="78"/>
      <c r="C1" s="78"/>
      <c r="D1" s="78"/>
      <c r="E1" s="78"/>
      <c r="F1" s="78"/>
    </row>
    <row r="2" spans="1:6" ht="12.75" customHeight="1">
      <c r="A2" s="1"/>
      <c r="B2" s="1"/>
      <c r="C2" s="1"/>
      <c r="D2" s="1"/>
      <c r="E2" s="1"/>
      <c r="F2" s="11" t="s">
        <v>69</v>
      </c>
    </row>
    <row r="3" spans="1:6" ht="13.5">
      <c r="A3" s="39" t="s">
        <v>2</v>
      </c>
      <c r="F3" s="11" t="s">
        <v>3</v>
      </c>
    </row>
    <row r="4" spans="1:6" ht="13.5">
      <c r="A4" s="83" t="s">
        <v>54</v>
      </c>
      <c r="B4" s="84"/>
      <c r="C4" s="84"/>
      <c r="D4" s="85"/>
      <c r="E4" s="86" t="s">
        <v>55</v>
      </c>
      <c r="F4" s="86" t="s">
        <v>56</v>
      </c>
    </row>
    <row r="5" spans="1:6" ht="13.5">
      <c r="A5" s="83" t="s">
        <v>58</v>
      </c>
      <c r="B5" s="84"/>
      <c r="C5" s="85"/>
      <c r="D5" s="86" t="s">
        <v>59</v>
      </c>
      <c r="E5" s="88"/>
      <c r="F5" s="88"/>
    </row>
    <row r="6" spans="1:6" ht="13.5">
      <c r="A6" s="54" t="s">
        <v>60</v>
      </c>
      <c r="B6" s="54" t="s">
        <v>61</v>
      </c>
      <c r="C6" s="54" t="s">
        <v>62</v>
      </c>
      <c r="D6" s="87"/>
      <c r="E6" s="87"/>
      <c r="F6" s="87"/>
    </row>
    <row r="7" spans="1:6" ht="13.5">
      <c r="A7" s="55">
        <v>224</v>
      </c>
      <c r="B7" s="74" t="s">
        <v>126</v>
      </c>
      <c r="C7" s="72" t="s">
        <v>132</v>
      </c>
      <c r="D7" s="73" t="s">
        <v>142</v>
      </c>
      <c r="E7" s="57">
        <v>45</v>
      </c>
      <c r="F7" s="57">
        <v>45</v>
      </c>
    </row>
    <row r="8" spans="1:6" ht="13.5">
      <c r="A8" s="55">
        <v>224</v>
      </c>
      <c r="B8" s="75" t="s">
        <v>63</v>
      </c>
      <c r="C8" s="77" t="s">
        <v>143</v>
      </c>
      <c r="D8" s="62" t="s">
        <v>130</v>
      </c>
      <c r="E8" s="57">
        <v>1210</v>
      </c>
      <c r="F8" s="57">
        <v>1210</v>
      </c>
    </row>
    <row r="9" spans="3:6" ht="13.5">
      <c r="C9" s="58"/>
      <c r="D9" s="58"/>
      <c r="E9" s="58"/>
      <c r="F9" s="58"/>
    </row>
    <row r="10" spans="1:6" ht="13.5">
      <c r="A10" s="58"/>
      <c r="B10" s="76"/>
      <c r="C10" s="58"/>
      <c r="D10" s="55"/>
      <c r="E10" s="55"/>
      <c r="F10" s="55"/>
    </row>
    <row r="11" spans="1:6" ht="13.5">
      <c r="A11" s="58"/>
      <c r="B11" s="58"/>
      <c r="C11" s="58"/>
      <c r="D11" s="55"/>
      <c r="E11" s="55"/>
      <c r="F11" s="55"/>
    </row>
    <row r="12" spans="1:6" ht="13.5">
      <c r="A12" s="58"/>
      <c r="B12" s="58"/>
      <c r="C12" s="58"/>
      <c r="D12" s="55"/>
      <c r="E12" s="55"/>
      <c r="F12" s="55"/>
    </row>
    <row r="13" spans="1:6" ht="13.5">
      <c r="A13" s="58"/>
      <c r="B13" s="58"/>
      <c r="C13" s="58"/>
      <c r="D13" s="55"/>
      <c r="E13" s="55"/>
      <c r="F13" s="55"/>
    </row>
    <row r="14" spans="1:6" ht="13.5">
      <c r="A14" s="58"/>
      <c r="B14" s="58"/>
      <c r="C14" s="58"/>
      <c r="D14" s="55"/>
      <c r="E14" s="55"/>
      <c r="F14" s="55"/>
    </row>
    <row r="15" spans="1:6" ht="13.5">
      <c r="A15" s="58"/>
      <c r="B15" s="58"/>
      <c r="C15" s="58"/>
      <c r="D15" s="55"/>
      <c r="E15" s="55"/>
      <c r="F15" s="55"/>
    </row>
    <row r="16" spans="1:6" ht="13.5">
      <c r="A16" s="58"/>
      <c r="B16" s="58"/>
      <c r="C16" s="58"/>
      <c r="D16" s="55"/>
      <c r="E16" s="55"/>
      <c r="F16" s="55"/>
    </row>
    <row r="17" spans="1:6" ht="13.5">
      <c r="A17" s="58"/>
      <c r="B17" s="58"/>
      <c r="C17" s="58"/>
      <c r="D17" s="55"/>
      <c r="E17" s="55"/>
      <c r="F17" s="55"/>
    </row>
    <row r="18" spans="1:6" ht="13.5">
      <c r="A18" s="58"/>
      <c r="B18" s="58"/>
      <c r="C18" s="58"/>
      <c r="D18" s="55"/>
      <c r="E18" s="55"/>
      <c r="F18" s="55"/>
    </row>
    <row r="19" spans="1:6" ht="13.5">
      <c r="A19" s="58"/>
      <c r="B19" s="58"/>
      <c r="C19" s="58"/>
      <c r="D19" s="55"/>
      <c r="E19" s="55"/>
      <c r="F19" s="55"/>
    </row>
    <row r="20" spans="1:6" ht="13.5">
      <c r="A20" s="58"/>
      <c r="B20" s="58"/>
      <c r="C20" s="58"/>
      <c r="D20" s="55"/>
      <c r="E20" s="55"/>
      <c r="F20" s="55"/>
    </row>
    <row r="21" spans="1:6" ht="13.5">
      <c r="A21" s="58"/>
      <c r="B21" s="58"/>
      <c r="C21" s="58"/>
      <c r="D21" s="55"/>
      <c r="E21" s="55"/>
      <c r="F21" s="55"/>
    </row>
    <row r="22" spans="1:6" ht="13.5">
      <c r="A22" s="58"/>
      <c r="B22" s="58"/>
      <c r="C22" s="58"/>
      <c r="D22" s="55"/>
      <c r="E22" s="55"/>
      <c r="F22" s="55"/>
    </row>
    <row r="23" spans="1:6" ht="13.5">
      <c r="A23" s="58"/>
      <c r="B23" s="58"/>
      <c r="C23" s="58"/>
      <c r="D23" s="55"/>
      <c r="E23" s="55"/>
      <c r="F23" s="55"/>
    </row>
    <row r="24" spans="1:6" ht="13.5">
      <c r="A24" s="58"/>
      <c r="B24" s="58"/>
      <c r="C24" s="58"/>
      <c r="D24" s="55"/>
      <c r="E24" s="55"/>
      <c r="F24" s="55"/>
    </row>
    <row r="25" spans="1:6" ht="13.5">
      <c r="A25" s="58"/>
      <c r="B25" s="58"/>
      <c r="C25" s="58"/>
      <c r="D25" s="55"/>
      <c r="E25" s="55"/>
      <c r="F25" s="55"/>
    </row>
    <row r="26" spans="1:6" ht="13.5">
      <c r="A26" s="58"/>
      <c r="B26" s="58"/>
      <c r="C26" s="58"/>
      <c r="D26" s="55"/>
      <c r="E26" s="55"/>
      <c r="F26" s="55"/>
    </row>
    <row r="27" spans="1:6" ht="13.5">
      <c r="A27" s="58"/>
      <c r="B27" s="58"/>
      <c r="C27" s="58"/>
      <c r="D27" s="55"/>
      <c r="E27" s="55"/>
      <c r="F27" s="55"/>
    </row>
    <row r="28" spans="1:6" ht="13.5">
      <c r="A28" s="58"/>
      <c r="B28" s="58"/>
      <c r="C28" s="58"/>
      <c r="D28" s="55"/>
      <c r="E28" s="55"/>
      <c r="F28" s="55"/>
    </row>
    <row r="29" spans="1:6" ht="13.5">
      <c r="A29" s="58"/>
      <c r="B29" s="58"/>
      <c r="C29" s="58"/>
      <c r="D29" s="55"/>
      <c r="E29" s="55"/>
      <c r="F29" s="55"/>
    </row>
    <row r="30" spans="1:6" ht="13.5">
      <c r="A30" s="83" t="s">
        <v>55</v>
      </c>
      <c r="B30" s="84"/>
      <c r="C30" s="84"/>
      <c r="D30" s="85"/>
      <c r="E30" s="59">
        <f>SUM(E7:E29)</f>
        <v>1255</v>
      </c>
      <c r="F30" s="59">
        <f>SUM(F7:F29)</f>
        <v>1255</v>
      </c>
    </row>
  </sheetData>
  <sheetProtection/>
  <mergeCells count="7">
    <mergeCell ref="A1:F1"/>
    <mergeCell ref="A4:D4"/>
    <mergeCell ref="A5:C5"/>
    <mergeCell ref="A30:D30"/>
    <mergeCell ref="D5:D6"/>
    <mergeCell ref="E4:E6"/>
    <mergeCell ref="F4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27.50390625" style="0" customWidth="1"/>
    <col min="2" max="2" width="14.00390625" style="0" customWidth="1"/>
    <col min="3" max="3" width="24.00390625" style="0" customWidth="1"/>
    <col min="4" max="4" width="20.00390625" style="0" customWidth="1"/>
    <col min="5" max="5" width="20.375" style="0" customWidth="1"/>
    <col min="6" max="6" width="21.875" style="0" customWidth="1"/>
  </cols>
  <sheetData>
    <row r="1" spans="1:8" ht="29.25" customHeight="1">
      <c r="A1" s="78" t="s">
        <v>70</v>
      </c>
      <c r="B1" s="78"/>
      <c r="C1" s="78"/>
      <c r="D1" s="78"/>
      <c r="E1" s="78"/>
      <c r="F1" s="78"/>
      <c r="G1" s="37"/>
      <c r="H1" s="37"/>
    </row>
    <row r="2" spans="1:8" ht="11.25" customHeight="1">
      <c r="A2" s="15"/>
      <c r="B2" s="15"/>
      <c r="C2" s="15"/>
      <c r="D2" s="15"/>
      <c r="E2" s="15"/>
      <c r="F2" s="11" t="s">
        <v>71</v>
      </c>
      <c r="G2" s="38"/>
      <c r="H2" s="38"/>
    </row>
    <row r="3" spans="1:8" ht="12.75" customHeight="1">
      <c r="A3" s="39" t="s">
        <v>2</v>
      </c>
      <c r="B3" s="38"/>
      <c r="C3" s="38"/>
      <c r="D3" s="38"/>
      <c r="E3" s="38"/>
      <c r="F3" s="11" t="s">
        <v>3</v>
      </c>
      <c r="G3" s="38"/>
      <c r="H3" s="38"/>
    </row>
    <row r="4" spans="1:8" ht="12.75" customHeight="1">
      <c r="A4" s="79" t="s">
        <v>4</v>
      </c>
      <c r="B4" s="79"/>
      <c r="C4" s="79" t="s">
        <v>5</v>
      </c>
      <c r="D4" s="79"/>
      <c r="E4" s="79"/>
      <c r="F4" s="79"/>
      <c r="G4" s="38"/>
      <c r="H4" s="38"/>
    </row>
    <row r="5" spans="1:8" ht="30.75" customHeight="1">
      <c r="A5" s="40" t="s">
        <v>6</v>
      </c>
      <c r="B5" s="40" t="s">
        <v>7</v>
      </c>
      <c r="C5" s="40" t="s">
        <v>72</v>
      </c>
      <c r="D5" s="41" t="s">
        <v>7</v>
      </c>
      <c r="E5" s="41" t="s">
        <v>11</v>
      </c>
      <c r="F5" s="41" t="s">
        <v>7</v>
      </c>
      <c r="G5" s="38"/>
      <c r="H5" s="38"/>
    </row>
    <row r="6" spans="1:8" ht="12.75" customHeight="1">
      <c r="A6" s="42" t="s">
        <v>12</v>
      </c>
      <c r="B6" s="43">
        <f>B7+B8</f>
        <v>4275</v>
      </c>
      <c r="C6" s="42" t="s">
        <v>13</v>
      </c>
      <c r="D6" s="43"/>
      <c r="E6" s="44" t="s">
        <v>14</v>
      </c>
      <c r="F6" s="45">
        <f>F7+F8</f>
        <v>1255</v>
      </c>
      <c r="G6" s="38"/>
      <c r="H6" s="38"/>
    </row>
    <row r="7" spans="1:8" ht="12.75" customHeight="1">
      <c r="A7" s="42" t="s">
        <v>15</v>
      </c>
      <c r="B7" s="43">
        <v>4275</v>
      </c>
      <c r="C7" s="42" t="s">
        <v>16</v>
      </c>
      <c r="D7" s="43"/>
      <c r="E7" s="44" t="s">
        <v>17</v>
      </c>
      <c r="F7" s="45">
        <v>404</v>
      </c>
      <c r="G7" s="38"/>
      <c r="H7" s="38"/>
    </row>
    <row r="8" spans="1:8" ht="12.75" customHeight="1">
      <c r="A8" s="42" t="s">
        <v>18</v>
      </c>
      <c r="B8" s="43"/>
      <c r="C8" s="42" t="s">
        <v>19</v>
      </c>
      <c r="D8" s="43"/>
      <c r="E8" s="44" t="s">
        <v>20</v>
      </c>
      <c r="F8" s="45">
        <v>851</v>
      </c>
      <c r="G8" s="38"/>
      <c r="H8" s="38"/>
    </row>
    <row r="9" spans="1:8" ht="12.75" customHeight="1">
      <c r="A9" s="42" t="s">
        <v>21</v>
      </c>
      <c r="B9" s="43"/>
      <c r="C9" s="42" t="s">
        <v>22</v>
      </c>
      <c r="D9" s="43"/>
      <c r="E9" s="44" t="s">
        <v>23</v>
      </c>
      <c r="F9" s="45">
        <v>3020</v>
      </c>
      <c r="G9" s="38"/>
      <c r="H9" s="38"/>
    </row>
    <row r="10" spans="1:8" ht="12.75" customHeight="1">
      <c r="A10" s="42" t="s">
        <v>24</v>
      </c>
      <c r="B10" s="46"/>
      <c r="C10" s="42" t="s">
        <v>25</v>
      </c>
      <c r="D10" s="43"/>
      <c r="E10" s="44" t="s">
        <v>73</v>
      </c>
      <c r="F10" s="45"/>
      <c r="G10" s="38"/>
      <c r="H10" s="38"/>
    </row>
    <row r="11" spans="1:8" ht="12.75" customHeight="1">
      <c r="A11" s="42" t="s">
        <v>26</v>
      </c>
      <c r="B11" s="43"/>
      <c r="C11" s="42" t="s">
        <v>27</v>
      </c>
      <c r="D11" s="43"/>
      <c r="E11" s="44" t="s">
        <v>74</v>
      </c>
      <c r="F11" s="45"/>
      <c r="G11" s="38"/>
      <c r="H11" s="38"/>
    </row>
    <row r="12" spans="1:8" ht="12.75" customHeight="1">
      <c r="A12" s="42" t="s">
        <v>21</v>
      </c>
      <c r="B12" s="43"/>
      <c r="C12" s="42" t="s">
        <v>28</v>
      </c>
      <c r="D12" s="46"/>
      <c r="E12" s="46" t="s">
        <v>75</v>
      </c>
      <c r="F12" s="45"/>
      <c r="G12" s="38"/>
      <c r="H12" s="38"/>
    </row>
    <row r="13" spans="1:8" ht="12.75" customHeight="1">
      <c r="A13" s="42" t="s">
        <v>76</v>
      </c>
      <c r="B13" s="43"/>
      <c r="C13" s="42" t="s">
        <v>29</v>
      </c>
      <c r="D13" s="43"/>
      <c r="E13" s="44"/>
      <c r="F13" s="45"/>
      <c r="G13" s="38"/>
      <c r="H13" s="38"/>
    </row>
    <row r="14" spans="1:8" ht="12.75" customHeight="1">
      <c r="A14" s="42" t="s">
        <v>77</v>
      </c>
      <c r="B14" s="43"/>
      <c r="C14" s="42" t="s">
        <v>30</v>
      </c>
      <c r="D14" s="43"/>
      <c r="E14" s="44"/>
      <c r="F14" s="45"/>
      <c r="G14" s="38"/>
      <c r="H14" s="38"/>
    </row>
    <row r="15" spans="1:8" ht="12.75" customHeight="1">
      <c r="A15" s="42" t="s">
        <v>78</v>
      </c>
      <c r="B15" s="43"/>
      <c r="C15" s="42" t="s">
        <v>31</v>
      </c>
      <c r="D15" s="43"/>
      <c r="E15" s="43"/>
      <c r="F15" s="45"/>
      <c r="G15" s="38"/>
      <c r="H15" s="38"/>
    </row>
    <row r="16" spans="1:8" ht="12.75" customHeight="1">
      <c r="A16" s="42" t="s">
        <v>79</v>
      </c>
      <c r="B16" s="43"/>
      <c r="C16" s="42" t="s">
        <v>32</v>
      </c>
      <c r="D16" s="43"/>
      <c r="E16" s="43"/>
      <c r="F16" s="45"/>
      <c r="G16" s="38"/>
      <c r="H16" s="38"/>
    </row>
    <row r="17" spans="1:8" ht="12.75" customHeight="1">
      <c r="A17" s="42" t="s">
        <v>80</v>
      </c>
      <c r="B17" s="43"/>
      <c r="C17" s="42" t="s">
        <v>33</v>
      </c>
      <c r="D17" s="43"/>
      <c r="E17" s="43"/>
      <c r="F17" s="45"/>
      <c r="G17" s="38"/>
      <c r="H17" s="38"/>
    </row>
    <row r="18" spans="1:8" ht="12.75" customHeight="1">
      <c r="A18" s="42" t="s">
        <v>81</v>
      </c>
      <c r="B18" s="43"/>
      <c r="C18" s="42" t="s">
        <v>34</v>
      </c>
      <c r="D18" s="43"/>
      <c r="E18" s="43"/>
      <c r="F18" s="45"/>
      <c r="G18" s="38"/>
      <c r="H18" s="38"/>
    </row>
    <row r="19" spans="1:8" ht="12.75" customHeight="1">
      <c r="A19" s="42"/>
      <c r="B19" s="43"/>
      <c r="C19" s="42" t="s">
        <v>35</v>
      </c>
      <c r="D19" s="43"/>
      <c r="E19" s="43"/>
      <c r="F19" s="45"/>
      <c r="G19" s="38"/>
      <c r="H19" s="38"/>
    </row>
    <row r="20" spans="1:8" ht="12.75" customHeight="1">
      <c r="A20" s="42"/>
      <c r="B20" s="43"/>
      <c r="C20" s="42" t="s">
        <v>36</v>
      </c>
      <c r="D20" s="43"/>
      <c r="E20" s="43"/>
      <c r="F20" s="45"/>
      <c r="G20" s="38"/>
      <c r="H20" s="38"/>
    </row>
    <row r="21" spans="1:8" ht="12.75" customHeight="1">
      <c r="A21" s="42"/>
      <c r="B21" s="43"/>
      <c r="C21" s="42" t="s">
        <v>37</v>
      </c>
      <c r="D21" s="43"/>
      <c r="E21" s="43"/>
      <c r="F21" s="45"/>
      <c r="G21" s="38"/>
      <c r="H21" s="38"/>
    </row>
    <row r="22" spans="1:8" ht="12.75" customHeight="1">
      <c r="A22" s="42"/>
      <c r="B22" s="43"/>
      <c r="C22" s="42" t="s">
        <v>38</v>
      </c>
      <c r="D22" s="43"/>
      <c r="E22" s="43"/>
      <c r="F22" s="45"/>
      <c r="G22" s="38"/>
      <c r="H22" s="38"/>
    </row>
    <row r="23" spans="1:8" ht="12.75" customHeight="1">
      <c r="A23" s="42"/>
      <c r="B23" s="43"/>
      <c r="C23" s="64" t="s">
        <v>131</v>
      </c>
      <c r="D23" s="43">
        <v>4275</v>
      </c>
      <c r="E23" s="43"/>
      <c r="F23" s="45"/>
      <c r="G23" s="38"/>
      <c r="H23" s="38"/>
    </row>
    <row r="24" spans="1:8" ht="12.75" customHeight="1">
      <c r="A24" s="42"/>
      <c r="B24" s="43"/>
      <c r="C24" s="42" t="s">
        <v>39</v>
      </c>
      <c r="D24" s="43"/>
      <c r="E24" s="43"/>
      <c r="F24" s="45"/>
      <c r="G24" s="38"/>
      <c r="H24" s="38"/>
    </row>
    <row r="25" spans="1:8" ht="12.75" customHeight="1">
      <c r="A25" s="42"/>
      <c r="B25" s="43"/>
      <c r="C25" s="42" t="s">
        <v>40</v>
      </c>
      <c r="D25" s="43"/>
      <c r="E25" s="43"/>
      <c r="F25" s="45"/>
      <c r="G25" s="38"/>
      <c r="H25" s="38"/>
    </row>
    <row r="26" spans="1:8" ht="12.75" customHeight="1">
      <c r="A26" s="42"/>
      <c r="B26" s="43"/>
      <c r="C26" s="42" t="s">
        <v>41</v>
      </c>
      <c r="D26" s="43"/>
      <c r="E26" s="43"/>
      <c r="F26" s="45"/>
      <c r="G26" s="38"/>
      <c r="H26" s="38"/>
    </row>
    <row r="27" spans="1:8" ht="12.75" customHeight="1">
      <c r="A27" s="42"/>
      <c r="B27" s="43"/>
      <c r="C27" s="42" t="s">
        <v>42</v>
      </c>
      <c r="D27" s="43"/>
      <c r="E27" s="43"/>
      <c r="F27" s="45"/>
      <c r="G27" s="38"/>
      <c r="H27" s="38"/>
    </row>
    <row r="28" spans="1:8" ht="12.75" customHeight="1">
      <c r="A28" s="47" t="s">
        <v>43</v>
      </c>
      <c r="B28" s="48">
        <v>4275</v>
      </c>
      <c r="C28" s="42" t="s">
        <v>44</v>
      </c>
      <c r="D28" s="43"/>
      <c r="E28" s="43"/>
      <c r="F28" s="45"/>
      <c r="G28" s="38"/>
      <c r="H28" s="38"/>
    </row>
    <row r="29" spans="1:8" ht="12.75" customHeight="1">
      <c r="A29" s="42" t="s">
        <v>82</v>
      </c>
      <c r="B29" s="43"/>
      <c r="C29" s="42" t="s">
        <v>46</v>
      </c>
      <c r="D29" s="43"/>
      <c r="E29" s="47" t="s">
        <v>48</v>
      </c>
      <c r="F29" s="49">
        <f>F6+F9+F10+F11+F12</f>
        <v>4275</v>
      </c>
      <c r="G29" s="38"/>
      <c r="H29" s="38"/>
    </row>
    <row r="30" spans="1:8" ht="12.75" customHeight="1">
      <c r="A30" s="42" t="s">
        <v>83</v>
      </c>
      <c r="B30" s="43"/>
      <c r="C30" s="42"/>
      <c r="D30" s="43"/>
      <c r="E30" s="44" t="s">
        <v>84</v>
      </c>
      <c r="F30" s="45"/>
      <c r="G30" s="38"/>
      <c r="H30" s="38"/>
    </row>
    <row r="31" spans="1:8" ht="12.75" customHeight="1">
      <c r="A31" s="42" t="s">
        <v>85</v>
      </c>
      <c r="B31" s="43"/>
      <c r="C31" s="42"/>
      <c r="D31" s="43"/>
      <c r="E31" s="43"/>
      <c r="F31" s="45"/>
      <c r="G31" s="38"/>
      <c r="H31" s="38"/>
    </row>
    <row r="32" spans="1:8" ht="12.75" customHeight="1">
      <c r="A32" s="42" t="s">
        <v>86</v>
      </c>
      <c r="B32" s="43"/>
      <c r="C32" s="47" t="s">
        <v>48</v>
      </c>
      <c r="D32" s="48">
        <f>SUM(D5:D28)</f>
        <v>4275</v>
      </c>
      <c r="E32" s="47"/>
      <c r="F32" s="49"/>
      <c r="G32" s="38"/>
      <c r="H32" s="38"/>
    </row>
    <row r="33" spans="1:8" ht="12.75" customHeight="1">
      <c r="A33" s="42" t="s">
        <v>87</v>
      </c>
      <c r="B33" s="48"/>
      <c r="C33" s="42" t="s">
        <v>50</v>
      </c>
      <c r="D33" s="48"/>
      <c r="E33" s="42"/>
      <c r="F33" s="49"/>
      <c r="G33" s="38"/>
      <c r="H33" s="38"/>
    </row>
    <row r="34" spans="1:8" ht="12.75" customHeight="1">
      <c r="A34" s="42" t="s">
        <v>88</v>
      </c>
      <c r="B34" s="48"/>
      <c r="C34" s="42"/>
      <c r="D34" s="48"/>
      <c r="E34" s="42"/>
      <c r="F34" s="45"/>
      <c r="G34" s="38"/>
      <c r="H34" s="38"/>
    </row>
    <row r="35" spans="1:8" ht="12.75" customHeight="1">
      <c r="A35" s="40" t="s">
        <v>89</v>
      </c>
      <c r="B35" s="50">
        <f>B28+B29</f>
        <v>4275</v>
      </c>
      <c r="C35" s="51" t="s">
        <v>90</v>
      </c>
      <c r="D35" s="50">
        <f>D32+D34</f>
        <v>4275</v>
      </c>
      <c r="E35" s="51" t="s">
        <v>90</v>
      </c>
      <c r="F35" s="52">
        <f>F29+F30</f>
        <v>4275</v>
      </c>
      <c r="G35" s="38"/>
      <c r="H35" s="38"/>
    </row>
    <row r="36" spans="1:8" ht="13.5">
      <c r="A36" s="38"/>
      <c r="B36" s="38"/>
      <c r="C36" s="38"/>
      <c r="D36" s="38"/>
      <c r="E36" s="38"/>
      <c r="F36" s="38"/>
      <c r="G36" s="38"/>
      <c r="H36" s="38"/>
    </row>
    <row r="37" spans="1:8" ht="13.5">
      <c r="A37" s="38"/>
      <c r="B37" s="38"/>
      <c r="C37" s="38"/>
      <c r="D37" s="38"/>
      <c r="E37" s="38"/>
      <c r="F37" s="38"/>
      <c r="G37" s="38"/>
      <c r="H37" s="38"/>
    </row>
    <row r="38" spans="1:8" ht="13.5">
      <c r="A38" s="38"/>
      <c r="B38" s="38"/>
      <c r="C38" s="38"/>
      <c r="D38" s="38"/>
      <c r="E38" s="38"/>
      <c r="F38" s="38"/>
      <c r="G38" s="38"/>
      <c r="H38" s="38"/>
    </row>
    <row r="39" spans="1:8" ht="13.5">
      <c r="A39" s="38"/>
      <c r="B39" s="38"/>
      <c r="C39" s="38"/>
      <c r="D39" s="38"/>
      <c r="E39" s="38"/>
      <c r="F39" s="38"/>
      <c r="G39" s="38"/>
      <c r="H39" s="38"/>
    </row>
    <row r="40" spans="1:8" ht="13.5">
      <c r="A40" s="38"/>
      <c r="B40" s="38"/>
      <c r="C40" s="38"/>
      <c r="D40" s="38"/>
      <c r="E40" s="38"/>
      <c r="F40" s="38"/>
      <c r="G40" s="38"/>
      <c r="H40" s="38"/>
    </row>
    <row r="41" spans="1:8" ht="13.5">
      <c r="A41" s="38"/>
      <c r="B41" s="38"/>
      <c r="C41" s="38"/>
      <c r="D41" s="38"/>
      <c r="E41" s="38"/>
      <c r="F41" s="38"/>
      <c r="G41" s="38"/>
      <c r="H41" s="38"/>
    </row>
    <row r="42" spans="1:8" ht="13.5">
      <c r="A42" s="38"/>
      <c r="B42" s="38"/>
      <c r="C42" s="38"/>
      <c r="D42" s="38"/>
      <c r="E42" s="38"/>
      <c r="F42" s="38"/>
      <c r="G42" s="38"/>
      <c r="H42" s="38"/>
    </row>
    <row r="43" spans="1:8" ht="13.5">
      <c r="A43" s="38"/>
      <c r="B43" s="38"/>
      <c r="C43" s="38"/>
      <c r="D43" s="38"/>
      <c r="E43" s="38"/>
      <c r="F43" s="38"/>
      <c r="G43" s="38"/>
      <c r="H43" s="38"/>
    </row>
    <row r="44" spans="1:8" ht="13.5">
      <c r="A44" s="38"/>
      <c r="B44" s="38"/>
      <c r="C44" s="38"/>
      <c r="D44" s="38"/>
      <c r="E44" s="38"/>
      <c r="F44" s="38"/>
      <c r="G44" s="38"/>
      <c r="H44" s="38"/>
    </row>
    <row r="45" spans="1:8" ht="13.5">
      <c r="A45" s="38"/>
      <c r="B45" s="38"/>
      <c r="C45" s="38"/>
      <c r="D45" s="38"/>
      <c r="E45" s="38"/>
      <c r="F45" s="38"/>
      <c r="G45" s="38"/>
      <c r="H45" s="38"/>
    </row>
    <row r="46" spans="1:8" ht="13.5">
      <c r="A46" s="38"/>
      <c r="B46" s="38"/>
      <c r="C46" s="38"/>
      <c r="D46" s="38"/>
      <c r="E46" s="38"/>
      <c r="F46" s="38"/>
      <c r="G46" s="38"/>
      <c r="H46" s="38"/>
    </row>
    <row r="47" spans="1:8" ht="13.5">
      <c r="A47" s="38"/>
      <c r="B47" s="38"/>
      <c r="C47" s="38"/>
      <c r="D47" s="38"/>
      <c r="E47" s="38"/>
      <c r="F47" s="38"/>
      <c r="G47" s="38"/>
      <c r="H47" s="38"/>
    </row>
    <row r="48" ht="13.5">
      <c r="A48" s="53"/>
    </row>
  </sheetData>
  <sheetProtection/>
  <mergeCells count="3">
    <mergeCell ref="A1:F1"/>
    <mergeCell ref="A4:B4"/>
    <mergeCell ref="C4:F4"/>
  </mergeCells>
  <printOptions horizontalCentered="1"/>
  <pageMargins left="0.71" right="0.71" top="0.75" bottom="0.75" header="0.31" footer="0.31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4.00390625" style="0" customWidth="1"/>
    <col min="2" max="2" width="6.50390625" style="0" customWidth="1"/>
    <col min="3" max="3" width="6.25390625" style="0" customWidth="1"/>
    <col min="4" max="4" width="12.625" style="0" customWidth="1"/>
    <col min="5" max="5" width="13.75390625" style="0" customWidth="1"/>
    <col min="6" max="6" width="9.375" style="0" customWidth="1"/>
    <col min="7" max="7" width="10.875" style="0" customWidth="1"/>
    <col min="8" max="8" width="11.75390625" style="0" customWidth="1"/>
    <col min="9" max="9" width="7.875" style="0" customWidth="1"/>
    <col min="10" max="10" width="10.75390625" style="0" customWidth="1"/>
    <col min="11" max="11" width="8.25390625" style="0" customWidth="1"/>
    <col min="12" max="12" width="9.50390625" style="0" customWidth="1"/>
    <col min="13" max="13" width="10.75390625" style="0" customWidth="1"/>
    <col min="14" max="14" width="5.75390625" style="0" customWidth="1"/>
    <col min="15" max="15" width="9.375" style="0" customWidth="1"/>
  </cols>
  <sheetData>
    <row r="1" spans="1:15" ht="22.5">
      <c r="A1" s="78" t="s">
        <v>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1" t="s">
        <v>92</v>
      </c>
    </row>
    <row r="3" spans="1:15" ht="13.5">
      <c r="A3" s="29" t="s">
        <v>2</v>
      </c>
      <c r="B3" s="29"/>
      <c r="C3" s="11"/>
      <c r="D3" s="11"/>
      <c r="E3" s="17"/>
      <c r="F3" s="17"/>
      <c r="G3" s="17"/>
      <c r="H3" s="17"/>
      <c r="I3" s="17"/>
      <c r="J3" s="17"/>
      <c r="K3" s="17"/>
      <c r="L3" s="17"/>
      <c r="M3" s="17"/>
      <c r="N3" s="17"/>
      <c r="O3" s="11" t="s">
        <v>3</v>
      </c>
    </row>
    <row r="4" spans="1:15" ht="18" customHeight="1">
      <c r="A4" s="89" t="s">
        <v>58</v>
      </c>
      <c r="B4" s="89"/>
      <c r="C4" s="89"/>
      <c r="D4" s="89"/>
      <c r="E4" s="90" t="s">
        <v>55</v>
      </c>
      <c r="F4" s="93" t="s">
        <v>93</v>
      </c>
      <c r="G4" s="94" t="s">
        <v>94</v>
      </c>
      <c r="H4" s="93" t="s">
        <v>95</v>
      </c>
      <c r="I4" s="90" t="s">
        <v>96</v>
      </c>
      <c r="J4" s="91"/>
      <c r="K4" s="94" t="s">
        <v>97</v>
      </c>
      <c r="L4" s="94" t="s">
        <v>98</v>
      </c>
      <c r="M4" s="94" t="s">
        <v>99</v>
      </c>
      <c r="N4" s="93" t="s">
        <v>100</v>
      </c>
      <c r="O4" s="93" t="s">
        <v>101</v>
      </c>
    </row>
    <row r="5" spans="1:15" ht="29.25" customHeight="1">
      <c r="A5" s="18" t="s">
        <v>60</v>
      </c>
      <c r="B5" s="18" t="s">
        <v>61</v>
      </c>
      <c r="C5" s="19" t="s">
        <v>62</v>
      </c>
      <c r="D5" s="19" t="s">
        <v>59</v>
      </c>
      <c r="E5" s="92"/>
      <c r="F5" s="93"/>
      <c r="G5" s="95"/>
      <c r="H5" s="93"/>
      <c r="I5" s="19" t="s">
        <v>7</v>
      </c>
      <c r="J5" s="19" t="s">
        <v>102</v>
      </c>
      <c r="K5" s="95"/>
      <c r="L5" s="95"/>
      <c r="M5" s="95"/>
      <c r="N5" s="93"/>
      <c r="O5" s="93"/>
    </row>
    <row r="6" spans="1:15" ht="17.25" customHeight="1">
      <c r="A6" s="20"/>
      <c r="B6" s="20"/>
      <c r="C6" s="21"/>
      <c r="D6" s="21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</row>
    <row r="7" spans="1:15" ht="17.25" customHeight="1">
      <c r="A7" s="27">
        <v>224</v>
      </c>
      <c r="B7" s="30" t="s">
        <v>135</v>
      </c>
      <c r="C7" s="31" t="s">
        <v>133</v>
      </c>
      <c r="D7" s="67" t="s">
        <v>134</v>
      </c>
      <c r="E7" s="32">
        <f>G7</f>
        <v>2595</v>
      </c>
      <c r="F7" s="32"/>
      <c r="G7" s="32">
        <v>2595</v>
      </c>
      <c r="H7" s="21"/>
      <c r="I7" s="21"/>
      <c r="J7" s="21"/>
      <c r="K7" s="21"/>
      <c r="L7" s="21"/>
      <c r="M7" s="21"/>
      <c r="N7" s="21"/>
      <c r="O7" s="21"/>
    </row>
    <row r="8" spans="1:15" ht="17.25" customHeight="1">
      <c r="A8" s="27">
        <v>224</v>
      </c>
      <c r="B8" s="30" t="s">
        <v>126</v>
      </c>
      <c r="C8" s="31" t="s">
        <v>64</v>
      </c>
      <c r="D8" s="27" t="s">
        <v>65</v>
      </c>
      <c r="E8" s="32">
        <v>45</v>
      </c>
      <c r="F8" s="33"/>
      <c r="G8" s="32">
        <v>45</v>
      </c>
      <c r="H8" s="33"/>
      <c r="I8" s="33"/>
      <c r="J8" s="33"/>
      <c r="K8" s="33"/>
      <c r="L8" s="33"/>
      <c r="M8" s="33"/>
      <c r="N8" s="33"/>
      <c r="O8" s="33"/>
    </row>
    <row r="9" spans="1:15" ht="17.25" customHeight="1">
      <c r="A9" s="27">
        <v>224</v>
      </c>
      <c r="B9" s="65" t="s">
        <v>136</v>
      </c>
      <c r="C9" s="66" t="s">
        <v>137</v>
      </c>
      <c r="D9" s="69" t="s">
        <v>138</v>
      </c>
      <c r="E9" s="32">
        <f>G9</f>
        <v>200</v>
      </c>
      <c r="F9" s="33"/>
      <c r="G9" s="32">
        <v>200</v>
      </c>
      <c r="H9" s="33"/>
      <c r="I9" s="33"/>
      <c r="J9" s="33"/>
      <c r="K9" s="33"/>
      <c r="L9" s="33"/>
      <c r="M9" s="33"/>
      <c r="N9" s="33"/>
      <c r="O9" s="33"/>
    </row>
    <row r="10" spans="1:15" ht="17.25" customHeight="1">
      <c r="A10" s="27">
        <v>224</v>
      </c>
      <c r="B10" s="30" t="s">
        <v>126</v>
      </c>
      <c r="C10" s="31" t="s">
        <v>66</v>
      </c>
      <c r="D10" s="27" t="s">
        <v>67</v>
      </c>
      <c r="E10" s="32">
        <v>225</v>
      </c>
      <c r="F10" s="35"/>
      <c r="G10" s="34">
        <v>225</v>
      </c>
      <c r="H10" s="35"/>
      <c r="I10" s="35"/>
      <c r="J10" s="35"/>
      <c r="K10" s="35"/>
      <c r="L10" s="35"/>
      <c r="M10" s="35"/>
      <c r="N10" s="35"/>
      <c r="O10" s="35"/>
    </row>
    <row r="11" spans="1:15" ht="17.25" customHeight="1">
      <c r="A11" s="27">
        <v>224</v>
      </c>
      <c r="B11" s="30" t="s">
        <v>126</v>
      </c>
      <c r="C11" s="31" t="s">
        <v>127</v>
      </c>
      <c r="D11" s="27" t="s">
        <v>130</v>
      </c>
      <c r="E11" s="34">
        <v>1210</v>
      </c>
      <c r="F11" s="34"/>
      <c r="G11" s="34">
        <v>1210</v>
      </c>
      <c r="H11" s="34"/>
      <c r="I11" s="34"/>
      <c r="J11" s="34"/>
      <c r="K11" s="34"/>
      <c r="L11" s="34"/>
      <c r="M11" s="34"/>
      <c r="N11" s="34"/>
      <c r="O11" s="34"/>
    </row>
    <row r="12" spans="1:15" ht="17.25" customHeight="1">
      <c r="A12" s="27"/>
      <c r="B12" s="2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7.25" customHeight="1">
      <c r="A13" s="27"/>
      <c r="B13" s="27"/>
      <c r="C13" s="34"/>
      <c r="D13" s="36" t="s">
        <v>55</v>
      </c>
      <c r="E13" s="34">
        <f>SUM(E7:E12)</f>
        <v>4275</v>
      </c>
      <c r="F13" s="34">
        <f aca="true" t="shared" si="0" ref="F13:O13">SUM(F8:F12)</f>
        <v>0</v>
      </c>
      <c r="G13" s="34">
        <f>SUM(G7:G12)</f>
        <v>4275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</row>
    <row r="14" ht="17.25" customHeight="1"/>
  </sheetData>
  <sheetProtection/>
  <mergeCells count="12">
    <mergeCell ref="N4:N5"/>
    <mergeCell ref="O4:O5"/>
    <mergeCell ref="A1:O1"/>
    <mergeCell ref="A4:D4"/>
    <mergeCell ref="I4:J4"/>
    <mergeCell ref="E4:E5"/>
    <mergeCell ref="F4:F5"/>
    <mergeCell ref="G4:G5"/>
    <mergeCell ref="H4:H5"/>
    <mergeCell ref="K4:K5"/>
    <mergeCell ref="L4:L5"/>
    <mergeCell ref="M4:M5"/>
  </mergeCells>
  <printOptions horizontalCentered="1"/>
  <pageMargins left="0.71" right="0.71" top="0.75" bottom="0.75" header="0.31" footer="0.31"/>
  <pageSetup fitToHeight="0" fitToWidth="1" horizontalDpi="200" verticalDpi="2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4.00390625" style="0" customWidth="1"/>
    <col min="2" max="2" width="6.50390625" style="0" customWidth="1"/>
    <col min="3" max="3" width="6.25390625" style="0" customWidth="1"/>
    <col min="4" max="4" width="12.625" style="0" customWidth="1"/>
    <col min="5" max="5" width="14.25390625" style="0" customWidth="1"/>
    <col min="6" max="6" width="14.00390625" style="0" customWidth="1"/>
    <col min="7" max="7" width="16.25390625" style="0" customWidth="1"/>
    <col min="8" max="8" width="24.50390625" style="0" customWidth="1"/>
    <col min="9" max="9" width="18.00390625" style="0" customWidth="1"/>
    <col min="10" max="10" width="15.50390625" style="0" customWidth="1"/>
  </cols>
  <sheetData>
    <row r="1" spans="1:10" ht="22.5">
      <c r="A1" s="78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3.5" customHeight="1">
      <c r="A2" s="15"/>
      <c r="B2" s="15"/>
      <c r="C2" s="15"/>
      <c r="D2" s="15"/>
      <c r="E2" s="15"/>
      <c r="F2" s="15"/>
      <c r="G2" s="15"/>
      <c r="H2" s="15"/>
      <c r="I2" s="15"/>
      <c r="J2" s="11" t="s">
        <v>104</v>
      </c>
    </row>
    <row r="3" spans="1:10" ht="13.5">
      <c r="A3" s="29" t="s">
        <v>2</v>
      </c>
      <c r="B3" s="29"/>
      <c r="C3" s="11"/>
      <c r="D3" s="11"/>
      <c r="E3" s="17"/>
      <c r="F3" s="17"/>
      <c r="G3" s="17"/>
      <c r="H3" s="17"/>
      <c r="I3" s="17"/>
      <c r="J3" s="11" t="s">
        <v>3</v>
      </c>
    </row>
    <row r="4" spans="1:10" ht="18" customHeight="1">
      <c r="A4" s="96" t="s">
        <v>58</v>
      </c>
      <c r="B4" s="97"/>
      <c r="C4" s="97"/>
      <c r="D4" s="91" t="s">
        <v>59</v>
      </c>
      <c r="E4" s="90" t="s">
        <v>55</v>
      </c>
      <c r="F4" s="93" t="s">
        <v>56</v>
      </c>
      <c r="G4" s="94" t="s">
        <v>57</v>
      </c>
      <c r="H4" s="93" t="s">
        <v>105</v>
      </c>
      <c r="I4" s="94" t="s">
        <v>106</v>
      </c>
      <c r="J4" s="93" t="s">
        <v>107</v>
      </c>
    </row>
    <row r="5" spans="1:10" ht="29.25" customHeight="1">
      <c r="A5" s="18" t="s">
        <v>60</v>
      </c>
      <c r="B5" s="18" t="s">
        <v>61</v>
      </c>
      <c r="C5" s="19" t="s">
        <v>62</v>
      </c>
      <c r="D5" s="98"/>
      <c r="E5" s="92"/>
      <c r="F5" s="93"/>
      <c r="G5" s="95"/>
      <c r="H5" s="93"/>
      <c r="I5" s="95"/>
      <c r="J5" s="93"/>
    </row>
    <row r="6" spans="1:10" ht="17.25" customHeight="1">
      <c r="A6" s="20"/>
      <c r="B6" s="20"/>
      <c r="C6" s="21"/>
      <c r="D6" s="21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</row>
    <row r="7" spans="1:10" ht="17.25" customHeight="1">
      <c r="A7" s="27">
        <v>224</v>
      </c>
      <c r="B7" s="30" t="s">
        <v>135</v>
      </c>
      <c r="C7" s="31" t="s">
        <v>133</v>
      </c>
      <c r="D7" s="67" t="s">
        <v>134</v>
      </c>
      <c r="E7" s="68">
        <f>G7</f>
        <v>2595</v>
      </c>
      <c r="F7" s="21"/>
      <c r="G7" s="34">
        <v>2595</v>
      </c>
      <c r="H7" s="21"/>
      <c r="I7" s="21"/>
      <c r="J7" s="21"/>
    </row>
    <row r="8" spans="1:10" ht="17.25" customHeight="1">
      <c r="A8" s="27">
        <v>224</v>
      </c>
      <c r="B8" s="30" t="s">
        <v>126</v>
      </c>
      <c r="C8" s="31" t="s">
        <v>64</v>
      </c>
      <c r="D8" s="27" t="s">
        <v>65</v>
      </c>
      <c r="E8" s="32">
        <v>45</v>
      </c>
      <c r="F8" s="32">
        <v>45</v>
      </c>
      <c r="G8" s="32"/>
      <c r="H8" s="33"/>
      <c r="I8" s="33"/>
      <c r="J8" s="33"/>
    </row>
    <row r="9" spans="1:10" ht="17.25" customHeight="1">
      <c r="A9" s="27">
        <v>224</v>
      </c>
      <c r="B9" s="65" t="s">
        <v>136</v>
      </c>
      <c r="C9" s="66" t="s">
        <v>137</v>
      </c>
      <c r="D9" s="69" t="s">
        <v>138</v>
      </c>
      <c r="E9" s="32">
        <f>G9</f>
        <v>200</v>
      </c>
      <c r="F9" s="32"/>
      <c r="G9" s="32">
        <v>200</v>
      </c>
      <c r="H9" s="33"/>
      <c r="I9" s="33"/>
      <c r="J9" s="33"/>
    </row>
    <row r="10" spans="1:10" ht="17.25" customHeight="1">
      <c r="A10" s="27">
        <v>224</v>
      </c>
      <c r="B10" s="30" t="s">
        <v>126</v>
      </c>
      <c r="C10" s="31" t="s">
        <v>66</v>
      </c>
      <c r="D10" s="27" t="s">
        <v>128</v>
      </c>
      <c r="E10" s="32">
        <v>225</v>
      </c>
      <c r="F10" s="34"/>
      <c r="G10" s="34">
        <v>225</v>
      </c>
      <c r="H10" s="35"/>
      <c r="I10" s="35"/>
      <c r="J10" s="35"/>
    </row>
    <row r="11" spans="1:10" ht="17.25" customHeight="1">
      <c r="A11" s="27">
        <v>224</v>
      </c>
      <c r="B11" s="30" t="s">
        <v>126</v>
      </c>
      <c r="C11" s="31" t="s">
        <v>127</v>
      </c>
      <c r="D11" s="27" t="s">
        <v>130</v>
      </c>
      <c r="E11" s="32">
        <v>1210</v>
      </c>
      <c r="F11" s="34">
        <v>1210</v>
      </c>
      <c r="G11" s="34"/>
      <c r="H11" s="34"/>
      <c r="I11" s="34"/>
      <c r="J11" s="34"/>
    </row>
    <row r="12" spans="1:10" ht="17.25" customHeight="1">
      <c r="A12" s="27"/>
      <c r="B12" s="27"/>
      <c r="C12" s="34"/>
      <c r="D12" s="34"/>
      <c r="E12" s="32">
        <f>F12+G12+H12+I12+J12</f>
        <v>0</v>
      </c>
      <c r="F12" s="34"/>
      <c r="G12" s="34"/>
      <c r="H12" s="34"/>
      <c r="I12" s="34"/>
      <c r="J12" s="34"/>
    </row>
    <row r="13" spans="1:10" ht="17.25" customHeight="1">
      <c r="A13" s="27"/>
      <c r="B13" s="27"/>
      <c r="C13" s="34"/>
      <c r="D13" s="36" t="s">
        <v>55</v>
      </c>
      <c r="E13" s="34">
        <f>SUM(E7:E12)</f>
        <v>4275</v>
      </c>
      <c r="F13" s="34">
        <f>SUM(F8:F12)</f>
        <v>1255</v>
      </c>
      <c r="G13" s="34">
        <f>SUM(G7:G12)</f>
        <v>3020</v>
      </c>
      <c r="H13" s="34">
        <f>SUM(H8:H12)</f>
        <v>0</v>
      </c>
      <c r="I13" s="34">
        <f>SUM(I8:I12)</f>
        <v>0</v>
      </c>
      <c r="J13" s="34">
        <f>SUM(J8:J12)</f>
        <v>0</v>
      </c>
    </row>
    <row r="14" ht="17.25" customHeight="1"/>
  </sheetData>
  <sheetProtection/>
  <mergeCells count="9">
    <mergeCell ref="A1:J1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1" width="10.875" style="0" customWidth="1"/>
    <col min="2" max="2" width="10.50390625" style="0" customWidth="1"/>
    <col min="3" max="3" width="11.125" style="0" customWidth="1"/>
    <col min="4" max="4" width="16.00390625" style="0" customWidth="1"/>
    <col min="5" max="7" width="26.00390625" style="0" customWidth="1"/>
  </cols>
  <sheetData>
    <row r="1" spans="1:7" ht="37.5" customHeight="1">
      <c r="A1" s="78" t="s">
        <v>108</v>
      </c>
      <c r="B1" s="78"/>
      <c r="C1" s="78"/>
      <c r="D1" s="78"/>
      <c r="E1" s="78"/>
      <c r="F1" s="78"/>
      <c r="G1" s="78"/>
    </row>
    <row r="2" spans="1:7" ht="15" customHeight="1">
      <c r="A2" s="15"/>
      <c r="B2" s="15"/>
      <c r="C2" s="15"/>
      <c r="D2" s="15"/>
      <c r="E2" s="15"/>
      <c r="F2" s="15"/>
      <c r="G2" s="11" t="s">
        <v>109</v>
      </c>
    </row>
    <row r="3" spans="1:7" ht="18.75" customHeight="1">
      <c r="A3" s="99" t="s">
        <v>2</v>
      </c>
      <c r="B3" s="99"/>
      <c r="C3" s="99"/>
      <c r="D3" s="16"/>
      <c r="E3" s="11"/>
      <c r="F3" s="17"/>
      <c r="G3" s="11" t="s">
        <v>3</v>
      </c>
    </row>
    <row r="4" spans="1:7" ht="18.75" customHeight="1">
      <c r="A4" s="89" t="s">
        <v>58</v>
      </c>
      <c r="B4" s="89"/>
      <c r="C4" s="89"/>
      <c r="D4" s="100" t="s">
        <v>59</v>
      </c>
      <c r="E4" s="93" t="s">
        <v>110</v>
      </c>
      <c r="F4" s="93"/>
      <c r="G4" s="93"/>
    </row>
    <row r="5" spans="1:7" ht="18.75" customHeight="1">
      <c r="A5" s="18" t="s">
        <v>60</v>
      </c>
      <c r="B5" s="18" t="s">
        <v>61</v>
      </c>
      <c r="C5" s="18" t="s">
        <v>62</v>
      </c>
      <c r="D5" s="101"/>
      <c r="E5" s="19" t="s">
        <v>55</v>
      </c>
      <c r="F5" s="19" t="s">
        <v>56</v>
      </c>
      <c r="G5" s="19" t="s">
        <v>57</v>
      </c>
    </row>
    <row r="6" spans="1:7" ht="18.75" customHeight="1">
      <c r="A6" s="20"/>
      <c r="B6" s="20"/>
      <c r="C6" s="20"/>
      <c r="D6" s="20"/>
      <c r="E6" s="21">
        <v>1</v>
      </c>
      <c r="F6" s="21">
        <v>2</v>
      </c>
      <c r="G6" s="21">
        <v>3</v>
      </c>
    </row>
    <row r="7" spans="1:7" ht="18.75" customHeight="1">
      <c r="A7" s="22"/>
      <c r="B7" s="22"/>
      <c r="C7" s="22"/>
      <c r="D7" s="22"/>
      <c r="E7" s="23"/>
      <c r="F7" s="24"/>
      <c r="G7" s="24"/>
    </row>
    <row r="8" spans="1:7" ht="18.75" customHeight="1">
      <c r="A8" s="25"/>
      <c r="B8" s="25"/>
      <c r="C8" s="25"/>
      <c r="D8" s="25"/>
      <c r="E8" s="23"/>
      <c r="F8" s="26"/>
      <c r="G8" s="26"/>
    </row>
    <row r="9" spans="1:7" ht="18.75" customHeight="1">
      <c r="A9" s="27"/>
      <c r="B9" s="27"/>
      <c r="C9" s="27"/>
      <c r="D9" s="27"/>
      <c r="E9" s="23"/>
      <c r="F9" s="23"/>
      <c r="G9" s="23"/>
    </row>
    <row r="10" spans="1:7" ht="18.75" customHeight="1">
      <c r="A10" s="27"/>
      <c r="B10" s="27"/>
      <c r="C10" s="27"/>
      <c r="D10" s="27"/>
      <c r="E10" s="23"/>
      <c r="F10" s="23"/>
      <c r="G10" s="23"/>
    </row>
    <row r="11" spans="1:7" ht="18.75" customHeight="1">
      <c r="A11" s="27"/>
      <c r="B11" s="27"/>
      <c r="C11" s="27"/>
      <c r="D11" s="27"/>
      <c r="E11" s="23"/>
      <c r="F11" s="28"/>
      <c r="G11" s="28"/>
    </row>
    <row r="12" spans="1:7" ht="18.75" customHeight="1">
      <c r="A12" s="25"/>
      <c r="B12" s="25"/>
      <c r="C12" s="25"/>
      <c r="D12" s="25"/>
      <c r="E12" s="23"/>
      <c r="F12" s="26"/>
      <c r="G12" s="26"/>
    </row>
    <row r="13" spans="1:7" ht="18.75" customHeight="1">
      <c r="A13" s="27"/>
      <c r="B13" s="27"/>
      <c r="C13" s="27"/>
      <c r="D13" s="27"/>
      <c r="E13" s="23"/>
      <c r="F13" s="23"/>
      <c r="G13" s="23"/>
    </row>
    <row r="14" spans="1:7" ht="18.75" customHeight="1">
      <c r="A14" s="27"/>
      <c r="B14" s="27"/>
      <c r="C14" s="27"/>
      <c r="D14" s="27"/>
      <c r="E14" s="23"/>
      <c r="F14" s="23"/>
      <c r="G14" s="23"/>
    </row>
    <row r="15" spans="1:7" ht="18.75" customHeight="1">
      <c r="A15" s="27"/>
      <c r="B15" s="27"/>
      <c r="C15" s="27"/>
      <c r="D15" s="27"/>
      <c r="E15" s="23"/>
      <c r="F15" s="23"/>
      <c r="G15" s="28"/>
    </row>
    <row r="16" spans="1:7" ht="18.75" customHeight="1">
      <c r="A16" s="27"/>
      <c r="B16" s="27"/>
      <c r="C16" s="27"/>
      <c r="D16" s="27"/>
      <c r="E16" s="23"/>
      <c r="F16" s="28"/>
      <c r="G16" s="28"/>
    </row>
    <row r="17" spans="1:7" ht="18.75" customHeight="1">
      <c r="A17" s="27"/>
      <c r="B17" s="27"/>
      <c r="C17" s="27"/>
      <c r="D17" s="27"/>
      <c r="E17" s="23"/>
      <c r="F17" s="28"/>
      <c r="G17" s="28"/>
    </row>
    <row r="18" spans="1:7" ht="18.75" customHeight="1">
      <c r="A18" s="27"/>
      <c r="B18" s="27"/>
      <c r="C18" s="27"/>
      <c r="D18" s="27"/>
      <c r="E18" s="23"/>
      <c r="F18" s="28"/>
      <c r="G18" s="28"/>
    </row>
    <row r="19" spans="1:7" ht="18.75" customHeight="1">
      <c r="A19" s="27"/>
      <c r="B19" s="27"/>
      <c r="C19" s="27"/>
      <c r="D19" s="27"/>
      <c r="E19" s="23"/>
      <c r="F19" s="23"/>
      <c r="G19" s="23"/>
    </row>
    <row r="20" spans="1:7" ht="18.75" customHeight="1">
      <c r="A20" s="27"/>
      <c r="B20" s="27"/>
      <c r="C20" s="27"/>
      <c r="D20" s="27"/>
      <c r="E20" s="23"/>
      <c r="F20" s="23"/>
      <c r="G20" s="23"/>
    </row>
    <row r="21" spans="1:7" ht="18.75" customHeight="1">
      <c r="A21" s="27"/>
      <c r="B21" s="27"/>
      <c r="C21" s="27"/>
      <c r="D21" s="27"/>
      <c r="E21" s="23"/>
      <c r="F21" s="23"/>
      <c r="G21" s="23"/>
    </row>
    <row r="22" spans="1:7" ht="18.75" customHeight="1">
      <c r="A22" s="27"/>
      <c r="B22" s="27"/>
      <c r="C22" s="27"/>
      <c r="D22" s="27"/>
      <c r="E22" s="23"/>
      <c r="F22" s="23"/>
      <c r="G22" s="23"/>
    </row>
    <row r="23" ht="18.75" customHeight="1">
      <c r="A23" t="s">
        <v>111</v>
      </c>
    </row>
  </sheetData>
  <sheetProtection/>
  <mergeCells count="5">
    <mergeCell ref="A1:G1"/>
    <mergeCell ref="A3:C3"/>
    <mergeCell ref="A4:C4"/>
    <mergeCell ref="E4:G4"/>
    <mergeCell ref="D4:D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4">
      <selection activeCell="O10" sqref="O10"/>
    </sheetView>
  </sheetViews>
  <sheetFormatPr defaultColWidth="9.00390625" defaultRowHeight="13.5"/>
  <cols>
    <col min="1" max="1" width="25.00390625" style="0" customWidth="1"/>
    <col min="2" max="2" width="12.875" style="0" customWidth="1"/>
    <col min="3" max="3" width="12.75390625" style="0" customWidth="1"/>
    <col min="4" max="4" width="13.00390625" style="0" customWidth="1"/>
    <col min="5" max="5" width="14.125" style="0" customWidth="1"/>
    <col min="6" max="6" width="16.125" style="0" customWidth="1"/>
    <col min="7" max="7" width="13.125" style="0" customWidth="1"/>
    <col min="8" max="8" width="13.875" style="0" customWidth="1"/>
    <col min="9" max="9" width="12.875" style="0" customWidth="1"/>
  </cols>
  <sheetData>
    <row r="1" spans="1:9" ht="40.5" customHeight="1">
      <c r="A1" s="78" t="s">
        <v>112</v>
      </c>
      <c r="B1" s="78"/>
      <c r="C1" s="78"/>
      <c r="D1" s="78"/>
      <c r="E1" s="78"/>
      <c r="F1" s="78"/>
      <c r="G1" s="78"/>
      <c r="H1" s="78"/>
      <c r="I1" s="78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11" t="s">
        <v>113</v>
      </c>
    </row>
    <row r="3" spans="1:9" ht="15" customHeight="1">
      <c r="A3" s="102" t="s">
        <v>2</v>
      </c>
      <c r="B3" s="102"/>
      <c r="C3" s="102"/>
      <c r="D3" s="102"/>
      <c r="E3" s="3"/>
      <c r="F3" s="3"/>
      <c r="G3" s="4"/>
      <c r="H3" s="4"/>
      <c r="I3" s="12" t="s">
        <v>3</v>
      </c>
    </row>
    <row r="4" spans="1:9" ht="32.25" customHeight="1">
      <c r="A4" s="103" t="s">
        <v>114</v>
      </c>
      <c r="B4" s="103" t="s">
        <v>115</v>
      </c>
      <c r="C4" s="103"/>
      <c r="D4" s="103"/>
      <c r="E4" s="103" t="s">
        <v>116</v>
      </c>
      <c r="F4" s="103"/>
      <c r="G4" s="103"/>
      <c r="H4" s="103" t="s">
        <v>117</v>
      </c>
      <c r="I4" s="103"/>
    </row>
    <row r="5" spans="1:9" ht="32.25" customHeight="1">
      <c r="A5" s="103"/>
      <c r="B5" s="5" t="s">
        <v>55</v>
      </c>
      <c r="C5" s="5" t="s">
        <v>118</v>
      </c>
      <c r="D5" s="5" t="s">
        <v>10</v>
      </c>
      <c r="E5" s="5" t="s">
        <v>55</v>
      </c>
      <c r="F5" s="5" t="s">
        <v>118</v>
      </c>
      <c r="G5" s="5" t="s">
        <v>10</v>
      </c>
      <c r="H5" s="5" t="s">
        <v>119</v>
      </c>
      <c r="I5" s="5" t="s">
        <v>120</v>
      </c>
    </row>
    <row r="6" spans="1:9" ht="32.25" customHeight="1">
      <c r="A6" s="6" t="s">
        <v>55</v>
      </c>
      <c r="B6" s="7">
        <f aca="true" t="shared" si="0" ref="B6:G6">B7+B8+B9</f>
        <v>40</v>
      </c>
      <c r="C6" s="7">
        <f t="shared" si="0"/>
        <v>40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>E6-B6</f>
        <v>-40</v>
      </c>
      <c r="I6" s="13">
        <f>H6/B6</f>
        <v>-1</v>
      </c>
    </row>
    <row r="7" spans="1:9" ht="32.25" customHeight="1">
      <c r="A7" s="8" t="s">
        <v>121</v>
      </c>
      <c r="B7" s="9">
        <f>C7+D7</f>
        <v>0</v>
      </c>
      <c r="C7" s="9">
        <v>0</v>
      </c>
      <c r="D7" s="9">
        <v>0</v>
      </c>
      <c r="E7" s="9">
        <f>F7+G7</f>
        <v>0</v>
      </c>
      <c r="F7" s="9">
        <v>0</v>
      </c>
      <c r="G7" s="9">
        <v>0</v>
      </c>
      <c r="H7" s="7">
        <f>E7-B7</f>
        <v>0</v>
      </c>
      <c r="I7" s="9">
        <v>0</v>
      </c>
    </row>
    <row r="8" spans="1:9" ht="32.25" customHeight="1">
      <c r="A8" s="8" t="s">
        <v>122</v>
      </c>
      <c r="B8" s="9"/>
      <c r="C8" s="9"/>
      <c r="D8" s="9">
        <v>0</v>
      </c>
      <c r="E8" s="9">
        <f>F8+G8</f>
        <v>0</v>
      </c>
      <c r="F8" s="9"/>
      <c r="G8" s="9">
        <v>0</v>
      </c>
      <c r="H8" s="7">
        <f>E8-B8</f>
        <v>0</v>
      </c>
      <c r="I8" s="14"/>
    </row>
    <row r="9" spans="1:9" ht="32.25" customHeight="1">
      <c r="A9" s="8" t="s">
        <v>123</v>
      </c>
      <c r="B9" s="9">
        <v>40</v>
      </c>
      <c r="C9" s="9">
        <v>40</v>
      </c>
      <c r="D9" s="9">
        <f>D10+D11</f>
        <v>0</v>
      </c>
      <c r="E9" s="9">
        <f>E10+E11</f>
        <v>0</v>
      </c>
      <c r="F9" s="9">
        <f>F10+F11</f>
        <v>0</v>
      </c>
      <c r="G9" s="9">
        <f>G10+G11</f>
        <v>0</v>
      </c>
      <c r="H9" s="7">
        <f>E9-B9</f>
        <v>-40</v>
      </c>
      <c r="I9" s="13">
        <f>H9/B9</f>
        <v>-1</v>
      </c>
    </row>
    <row r="10" spans="1:9" ht="32.25" customHeight="1">
      <c r="A10" s="8" t="s">
        <v>124</v>
      </c>
      <c r="B10" s="9">
        <v>40</v>
      </c>
      <c r="C10" s="9">
        <v>40</v>
      </c>
      <c r="D10" s="9">
        <v>0</v>
      </c>
      <c r="E10" s="9">
        <f>F10+G10</f>
        <v>0</v>
      </c>
      <c r="F10" s="9"/>
      <c r="G10" s="9">
        <v>0</v>
      </c>
      <c r="H10" s="7">
        <f>E10-B10</f>
        <v>-40</v>
      </c>
      <c r="I10" s="13">
        <f>H10/B10</f>
        <v>-1</v>
      </c>
    </row>
    <row r="11" spans="1:9" ht="32.25" customHeight="1">
      <c r="A11" s="8" t="s">
        <v>125</v>
      </c>
      <c r="B11" s="9">
        <f>C11+D11</f>
        <v>0</v>
      </c>
      <c r="C11" s="9">
        <v>0</v>
      </c>
      <c r="D11" s="9">
        <v>0</v>
      </c>
      <c r="E11" s="9">
        <f>F11+G11</f>
        <v>0</v>
      </c>
      <c r="F11" s="9">
        <v>0</v>
      </c>
      <c r="G11" s="9">
        <v>0</v>
      </c>
      <c r="H11" s="10">
        <f>B11-E11</f>
        <v>0</v>
      </c>
      <c r="I11" s="9">
        <v>0</v>
      </c>
    </row>
  </sheetData>
  <sheetProtection/>
  <mergeCells count="6">
    <mergeCell ref="A1:I1"/>
    <mergeCell ref="A3:D3"/>
    <mergeCell ref="B4:D4"/>
    <mergeCell ref="E4:G4"/>
    <mergeCell ref="H4:I4"/>
    <mergeCell ref="A4:A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闫志军</cp:lastModifiedBy>
  <cp:lastPrinted>2021-04-14T01:03:34Z</cp:lastPrinted>
  <dcterms:created xsi:type="dcterms:W3CDTF">2006-09-13T11:21:51Z</dcterms:created>
  <dcterms:modified xsi:type="dcterms:W3CDTF">2021-05-10T01:16:26Z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>
    <vt:lpwstr>14</vt:lpwstr>
  </property>
</Properties>
</file>